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<sst xmlns="http://schemas.openxmlformats.org/spreadsheetml/2006/main" count="95" uniqueCount="89">
  <si>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м. Нетішин</t>
  </si>
  <si>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</si>
  <si>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</si>
  <si>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</si>
  <si>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</si>
  <si>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</si>
  <si>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</si>
  <si>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</si>
  <si>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</si>
  <si>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</si>
  <si>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</si>
  <si>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</si>
  <si>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</si>
  <si>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</si>
  <si>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</si>
  <si>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</si>
  <si>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</si>
  <si>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</si>
  <si>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</si>
  <si>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</si>
  <si>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</si>
  <si>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</si>
  <si>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</si>
  <si>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</si>
  <si>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</si>
  <si>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</si>
  <si>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</si>
  <si>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</si>
  <si>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</si>
  <si>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</si>
  <si>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</si>
  <si>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</si>
  <si>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</si>
  <si>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</si>
  <si>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090413</t>
  </si>
  <si>
    <t>Допомога на догляд за інвалідом I чи II групи внаслідок психічного розладу </t>
  </si>
  <si>
    <t>091106</t>
  </si>
  <si>
    <t>Інші видатки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</si>
  <si>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</si>
  <si>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</si>
  <si>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</si>
  <si>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</si>
  <si>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</si>
  <si>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</si>
  <si>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</si>
  <si>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</si>
  <si>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110000</t>
  </si>
  <si>
    <t>Культура і мистецтво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</si>
  <si>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</si>
  <si>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</si>
  <si>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</si>
  <si>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</si>
  <si>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</si>
  <si>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</si>
  <si>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</si>
  <si>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</si>
  <si>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</si>
  <si>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</si>
  <si>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</si>
  <si>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</si>
  <si>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</si>
  <si>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</si>
  <si>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</si>
  <si>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</si>
  <si>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</si>
  <si>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</si>
  <si>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240602</t>
  </si>
  <si>
    <t>Утилізація відходів </t>
  </si>
  <si>
    <t>250000</t>
  </si>
  <si>
    <t>Видатки, не віднесені до основних груп </t>
  </si>
  <si>
    <t>250102</t>
  </si>
  <si>
    <t>Резервний фонд </t>
  </si>
  <si>
    <t>Разом видатків</t>
  </si>
  <si>
    <t>Між бюджетні трансферти</t>
  </si>
  <si>
    <t>Субвенції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</si>
  <si>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</si>
  <si>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</si>
  <si>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Всього видатків</t>
  </si>
  <si>
    <t>Секретар міської ради</t>
  </si>
  <si>
    <t>М.М.Степаненко</t>
  </si>
  <si>
    <t>Зміни до видатків бюджету  міста Нетішин на 2013 рік</t>
  </si>
  <si>
    <t>Погоджено:</t>
  </si>
  <si>
    <t xml:space="preserve">Начальник фінансового управління </t>
  </si>
  <si>
    <t>В.Ф.Кравчук</t>
  </si>
  <si>
    <t>виконавчого комітету міської ради</t>
  </si>
  <si>
    <t>ЗАТВЕРДЖЕНО</t>
  </si>
  <si>
    <t>рішенням сорок сьомої сесії</t>
  </si>
  <si>
    <t>Нетішинської міської ради VІ скликання</t>
  </si>
  <si>
    <t>25.09.2013  № 47/1015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</si>
</sst>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4">
      <selection activeCell="A6" sqref="A6:M6"/>
    </sheetView>
  </sheetViews>
  <sheetFormatPr defaultColWidth="9.00390625" defaultRowHeight="12.75"/>
  <cols>
    <col min="1" max="1" width="7.25390625" style="0" customWidth="1"/>
    <col min="2" max="2" width="33.875" style="0" customWidth="1"/>
    <col min="3" max="3" width="10.125" style="0" customWidth="1"/>
    <col min="4" max="4" width="8.25390625" style="0" customWidth="1"/>
    <col min="5" max="5" width="11.00390625" style="0" customWidth="1"/>
    <col min="6" max="6" width="9.625" style="0" bestFit="1" customWidth="1"/>
    <col min="7" max="7" width="9.375" style="0" customWidth="1"/>
    <col min="8" max="8" width="7.75390625" style="0" customWidth="1"/>
    <col min="9" max="9" width="9.75390625" style="0" customWidth="1"/>
    <col min="10" max="10" width="11.375" style="0" customWidth="1"/>
    <col min="11" max="11" width="11.00390625" style="0" customWidth="1"/>
    <col min="12" max="12" width="14.875" style="0" customWidth="1"/>
    <col min="13" max="13" width="13.125" style="0" customWidth="1"/>
  </cols>
  <sheetData>
    <row r="1" spans="1:11" s="15" customFormat="1" ht="12.75">
      <c r="A1" s="15" t="s">
        <v>0</v>
      </c>
      <c r="K1" s="15" t="s">
        <v>1</v>
      </c>
    </row>
    <row r="2" s="15" customFormat="1" ht="12.75">
      <c r="K2" s="15" t="s">
        <v>85</v>
      </c>
    </row>
    <row r="3" s="15" customFormat="1" ht="12.75">
      <c r="K3" s="15" t="s">
        <v>86</v>
      </c>
    </row>
    <row r="4" s="15" customFormat="1" ht="12.75">
      <c r="K4" s="15" t="s">
        <v>87</v>
      </c>
    </row>
    <row r="5" s="15" customFormat="1" ht="12.75">
      <c r="K5" s="15" t="s">
        <v>88</v>
      </c>
    </row>
    <row r="6" spans="1:13" s="15" customFormat="1" ht="12.75">
      <c r="A6" s="20" t="s">
        <v>80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5" customFormat="1" ht="12.75">
      <c r="A7" s="20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>
      <c r="M8" s="1" t="s">
        <v>3</v>
      </c>
    </row>
    <row r="9" spans="1:13" ht="12.75">
      <c r="A9" s="22" t="s">
        <v>4</v>
      </c>
      <c r="B9" s="18" t="s">
        <v>5</v>
      </c>
      <c r="C9" s="18" t="s">
        <v>6</v>
      </c>
      <c r="D9" s="18"/>
      <c r="E9" s="18"/>
      <c r="F9" s="18" t="s">
        <v>11</v>
      </c>
      <c r="G9" s="18"/>
      <c r="H9" s="18"/>
      <c r="I9" s="18"/>
      <c r="J9" s="18"/>
      <c r="K9" s="18"/>
      <c r="L9" s="18"/>
      <c r="M9" s="19" t="s">
        <v>16</v>
      </c>
    </row>
    <row r="10" spans="1:13" ht="12.75">
      <c r="A10" s="18"/>
      <c r="B10" s="18"/>
      <c r="C10" s="18" t="s">
        <v>7</v>
      </c>
      <c r="D10" s="18" t="s">
        <v>8</v>
      </c>
      <c r="E10" s="18"/>
      <c r="F10" s="18" t="s">
        <v>7</v>
      </c>
      <c r="G10" s="18" t="s">
        <v>12</v>
      </c>
      <c r="H10" s="18" t="s">
        <v>8</v>
      </c>
      <c r="I10" s="18"/>
      <c r="J10" s="18" t="s">
        <v>13</v>
      </c>
      <c r="K10" s="18" t="s">
        <v>8</v>
      </c>
      <c r="L10" s="18"/>
      <c r="M10" s="18"/>
    </row>
    <row r="11" spans="1:13" ht="12.75">
      <c r="A11" s="18"/>
      <c r="B11" s="18"/>
      <c r="C11" s="18"/>
      <c r="D11" s="18" t="s">
        <v>9</v>
      </c>
      <c r="E11" s="18" t="s">
        <v>10</v>
      </c>
      <c r="F11" s="18"/>
      <c r="G11" s="18"/>
      <c r="H11" s="18" t="s">
        <v>9</v>
      </c>
      <c r="I11" s="18" t="s">
        <v>10</v>
      </c>
      <c r="J11" s="18"/>
      <c r="K11" s="18" t="s">
        <v>14</v>
      </c>
      <c r="L11" s="3" t="s">
        <v>8</v>
      </c>
      <c r="M11" s="18"/>
    </row>
    <row r="12" spans="1:13" ht="58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" t="s">
        <v>15</v>
      </c>
      <c r="M12" s="18"/>
    </row>
    <row r="13" spans="1:13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4" t="s">
        <v>17</v>
      </c>
    </row>
    <row r="14" spans="1:13" ht="12.75">
      <c r="A14" s="5" t="s">
        <v>18</v>
      </c>
      <c r="B14" s="6" t="s">
        <v>19</v>
      </c>
      <c r="C14" s="7">
        <v>0</v>
      </c>
      <c r="D14" s="7">
        <v>0</v>
      </c>
      <c r="E14" s="7">
        <v>-350</v>
      </c>
      <c r="F14" s="7">
        <v>116436</v>
      </c>
      <c r="G14" s="7">
        <v>0</v>
      </c>
      <c r="H14" s="7">
        <v>0</v>
      </c>
      <c r="I14" s="7">
        <v>0</v>
      </c>
      <c r="J14" s="7">
        <v>116436</v>
      </c>
      <c r="K14" s="7">
        <v>116436</v>
      </c>
      <c r="L14" s="7"/>
      <c r="M14" s="8">
        <f aca="true" t="shared" si="0" ref="M14:M45">C14+F14</f>
        <v>116436</v>
      </c>
    </row>
    <row r="15" spans="1:13" ht="12.75">
      <c r="A15" s="9" t="s">
        <v>20</v>
      </c>
      <c r="B15" s="10" t="s">
        <v>21</v>
      </c>
      <c r="C15" s="11">
        <v>0</v>
      </c>
      <c r="D15" s="11">
        <v>0</v>
      </c>
      <c r="E15" s="11">
        <v>-350</v>
      </c>
      <c r="F15" s="11">
        <v>116436</v>
      </c>
      <c r="G15" s="11">
        <v>0</v>
      </c>
      <c r="H15" s="11">
        <v>0</v>
      </c>
      <c r="I15" s="11">
        <v>0</v>
      </c>
      <c r="J15" s="11">
        <v>116436</v>
      </c>
      <c r="K15" s="11">
        <v>116436</v>
      </c>
      <c r="L15" s="11"/>
      <c r="M15" s="12">
        <f t="shared" si="0"/>
        <v>116436</v>
      </c>
    </row>
    <row r="16" spans="1:13" ht="12.75">
      <c r="A16" s="5" t="s">
        <v>22</v>
      </c>
      <c r="B16" s="6" t="s">
        <v>23</v>
      </c>
      <c r="C16" s="7">
        <v>0</v>
      </c>
      <c r="D16" s="7">
        <v>0</v>
      </c>
      <c r="E16" s="7">
        <v>0</v>
      </c>
      <c r="F16" s="7">
        <v>16320</v>
      </c>
      <c r="G16" s="7">
        <v>0</v>
      </c>
      <c r="H16" s="7">
        <v>0</v>
      </c>
      <c r="I16" s="7">
        <v>0</v>
      </c>
      <c r="J16" s="7">
        <v>16320</v>
      </c>
      <c r="K16" s="7">
        <v>16320</v>
      </c>
      <c r="L16" s="7"/>
      <c r="M16" s="8">
        <f t="shared" si="0"/>
        <v>16320</v>
      </c>
    </row>
    <row r="17" spans="1:13" ht="51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16320</v>
      </c>
      <c r="G17" s="11">
        <v>0</v>
      </c>
      <c r="H17" s="11">
        <v>0</v>
      </c>
      <c r="I17" s="11">
        <v>0</v>
      </c>
      <c r="J17" s="11">
        <v>16320</v>
      </c>
      <c r="K17" s="11">
        <v>16320</v>
      </c>
      <c r="L17" s="11"/>
      <c r="M17" s="12">
        <f t="shared" si="0"/>
        <v>16320</v>
      </c>
    </row>
    <row r="18" spans="1:13" ht="25.5">
      <c r="A18" s="9" t="s">
        <v>26</v>
      </c>
      <c r="B18" s="10" t="s">
        <v>27</v>
      </c>
      <c r="C18" s="11">
        <v>1730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2">
        <f t="shared" si="0"/>
        <v>1730</v>
      </c>
    </row>
    <row r="19" spans="1:13" ht="25.5">
      <c r="A19" s="9" t="s">
        <v>28</v>
      </c>
      <c r="B19" s="10" t="s">
        <v>29</v>
      </c>
      <c r="C19" s="11">
        <v>-1730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2">
        <f t="shared" si="0"/>
        <v>-1730</v>
      </c>
    </row>
    <row r="20" spans="1:13" ht="25.5">
      <c r="A20" s="5" t="s">
        <v>30</v>
      </c>
      <c r="B20" s="6" t="s">
        <v>31</v>
      </c>
      <c r="C20" s="7">
        <v>-322984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/>
      <c r="M20" s="8">
        <f t="shared" si="0"/>
        <v>-322984</v>
      </c>
    </row>
    <row r="21" spans="1:13" ht="25.5">
      <c r="A21" s="9" t="s">
        <v>32</v>
      </c>
      <c r="B21" s="10" t="s">
        <v>33</v>
      </c>
      <c r="C21" s="11">
        <v>5600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2">
        <f t="shared" si="0"/>
        <v>5600</v>
      </c>
    </row>
    <row r="22" spans="1:13" ht="25.5">
      <c r="A22" s="9" t="s">
        <v>34</v>
      </c>
      <c r="B22" s="10" t="s">
        <v>35</v>
      </c>
      <c r="C22" s="11">
        <v>-328584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-328584</v>
      </c>
    </row>
    <row r="23" spans="1:13" ht="12.75">
      <c r="A23" s="9" t="s">
        <v>36</v>
      </c>
      <c r="B23" s="10" t="s">
        <v>37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/>
      <c r="M23" s="12">
        <f t="shared" si="0"/>
        <v>0</v>
      </c>
    </row>
    <row r="24" spans="1:13" ht="12.75">
      <c r="A24" s="5" t="s">
        <v>38</v>
      </c>
      <c r="B24" s="6" t="s">
        <v>39</v>
      </c>
      <c r="C24" s="7">
        <v>0</v>
      </c>
      <c r="D24" s="7">
        <v>0</v>
      </c>
      <c r="E24" s="7">
        <v>0</v>
      </c>
      <c r="F24" s="7">
        <v>185087.03</v>
      </c>
      <c r="G24" s="7">
        <v>169700</v>
      </c>
      <c r="H24" s="7">
        <v>0</v>
      </c>
      <c r="I24" s="7">
        <v>0</v>
      </c>
      <c r="J24" s="7">
        <v>15387.03</v>
      </c>
      <c r="K24" s="7">
        <v>15387.03</v>
      </c>
      <c r="L24" s="7"/>
      <c r="M24" s="8">
        <f t="shared" si="0"/>
        <v>185087.03</v>
      </c>
    </row>
    <row r="25" spans="1:13" ht="12.75">
      <c r="A25" s="9" t="s">
        <v>40</v>
      </c>
      <c r="B25" s="10" t="s">
        <v>41</v>
      </c>
      <c r="C25" s="11">
        <v>0</v>
      </c>
      <c r="D25" s="11">
        <v>0</v>
      </c>
      <c r="E25" s="11">
        <v>0</v>
      </c>
      <c r="F25" s="11">
        <v>169700</v>
      </c>
      <c r="G25" s="11">
        <v>169700</v>
      </c>
      <c r="H25" s="11">
        <v>0</v>
      </c>
      <c r="I25" s="11">
        <v>0</v>
      </c>
      <c r="J25" s="11">
        <v>0</v>
      </c>
      <c r="K25" s="11">
        <v>0</v>
      </c>
      <c r="L25" s="11"/>
      <c r="M25" s="12">
        <f t="shared" si="0"/>
        <v>169700</v>
      </c>
    </row>
    <row r="26" spans="1:13" ht="25.5">
      <c r="A26" s="9" t="s">
        <v>42</v>
      </c>
      <c r="B26" s="10" t="s">
        <v>43</v>
      </c>
      <c r="C26" s="11">
        <v>0</v>
      </c>
      <c r="D26" s="11">
        <v>0</v>
      </c>
      <c r="E26" s="11">
        <v>0</v>
      </c>
      <c r="F26" s="11">
        <v>15387.03</v>
      </c>
      <c r="G26" s="11">
        <v>0</v>
      </c>
      <c r="H26" s="11">
        <v>0</v>
      </c>
      <c r="I26" s="11">
        <v>0</v>
      </c>
      <c r="J26" s="11">
        <v>15387.03</v>
      </c>
      <c r="K26" s="11">
        <v>15387.03</v>
      </c>
      <c r="L26" s="11"/>
      <c r="M26" s="12">
        <f t="shared" si="0"/>
        <v>15387.03</v>
      </c>
    </row>
    <row r="27" spans="1:13" ht="12.75">
      <c r="A27" s="9" t="s">
        <v>44</v>
      </c>
      <c r="B27" s="10" t="s">
        <v>45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2">
        <f t="shared" si="0"/>
        <v>0</v>
      </c>
    </row>
    <row r="28" spans="1:13" ht="12.75">
      <c r="A28" s="5" t="s">
        <v>46</v>
      </c>
      <c r="B28" s="6" t="s">
        <v>47</v>
      </c>
      <c r="C28" s="7">
        <v>0</v>
      </c>
      <c r="D28" s="7">
        <v>0</v>
      </c>
      <c r="E28" s="7">
        <v>0</v>
      </c>
      <c r="F28" s="7">
        <v>325000</v>
      </c>
      <c r="G28" s="7">
        <v>0</v>
      </c>
      <c r="H28" s="7">
        <v>0</v>
      </c>
      <c r="I28" s="7">
        <v>0</v>
      </c>
      <c r="J28" s="7">
        <v>325000</v>
      </c>
      <c r="K28" s="7">
        <v>325000</v>
      </c>
      <c r="L28" s="7"/>
      <c r="M28" s="8">
        <f t="shared" si="0"/>
        <v>325000</v>
      </c>
    </row>
    <row r="29" spans="1:13" ht="12.75">
      <c r="A29" s="9" t="s">
        <v>48</v>
      </c>
      <c r="B29" s="10" t="s">
        <v>49</v>
      </c>
      <c r="C29" s="11">
        <v>0</v>
      </c>
      <c r="D29" s="11">
        <v>0</v>
      </c>
      <c r="E29" s="11">
        <v>0</v>
      </c>
      <c r="F29" s="11">
        <v>5000</v>
      </c>
      <c r="G29" s="11">
        <v>0</v>
      </c>
      <c r="H29" s="11">
        <v>0</v>
      </c>
      <c r="I29" s="11">
        <v>0</v>
      </c>
      <c r="J29" s="11">
        <v>5000</v>
      </c>
      <c r="K29" s="11">
        <v>5000</v>
      </c>
      <c r="L29" s="11"/>
      <c r="M29" s="12">
        <f t="shared" si="0"/>
        <v>5000</v>
      </c>
    </row>
    <row r="30" spans="1:13" ht="25.5">
      <c r="A30" s="9" t="s">
        <v>50</v>
      </c>
      <c r="B30" s="10" t="s">
        <v>51</v>
      </c>
      <c r="C30" s="11">
        <v>0</v>
      </c>
      <c r="D30" s="11">
        <v>0</v>
      </c>
      <c r="E30" s="11">
        <v>0</v>
      </c>
      <c r="F30" s="11">
        <v>320000</v>
      </c>
      <c r="G30" s="11">
        <v>0</v>
      </c>
      <c r="H30" s="11">
        <v>0</v>
      </c>
      <c r="I30" s="11">
        <v>0</v>
      </c>
      <c r="J30" s="11">
        <v>320000</v>
      </c>
      <c r="K30" s="11">
        <v>320000</v>
      </c>
      <c r="L30" s="11"/>
      <c r="M30" s="12">
        <f t="shared" si="0"/>
        <v>320000</v>
      </c>
    </row>
    <row r="31" spans="1:13" ht="12.75">
      <c r="A31" s="5" t="s">
        <v>52</v>
      </c>
      <c r="B31" s="6" t="s">
        <v>53</v>
      </c>
      <c r="C31" s="7">
        <v>-600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/>
      <c r="M31" s="8">
        <f t="shared" si="0"/>
        <v>-600</v>
      </c>
    </row>
    <row r="32" spans="1:13" ht="25.5">
      <c r="A32" s="9" t="s">
        <v>54</v>
      </c>
      <c r="B32" s="10" t="s">
        <v>55</v>
      </c>
      <c r="C32" s="11">
        <v>-600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2">
        <f t="shared" si="0"/>
        <v>-600</v>
      </c>
    </row>
    <row r="33" spans="1:13" ht="12.75">
      <c r="A33" s="5" t="s">
        <v>56</v>
      </c>
      <c r="B33" s="6" t="s">
        <v>57</v>
      </c>
      <c r="C33" s="7">
        <v>0</v>
      </c>
      <c r="D33" s="7">
        <v>0</v>
      </c>
      <c r="E33" s="7">
        <v>0</v>
      </c>
      <c r="F33" s="7">
        <v>31856.97</v>
      </c>
      <c r="G33" s="7">
        <v>0</v>
      </c>
      <c r="H33" s="7">
        <v>0</v>
      </c>
      <c r="I33" s="7">
        <v>0</v>
      </c>
      <c r="J33" s="7">
        <v>31856.97</v>
      </c>
      <c r="K33" s="7">
        <v>66856.97</v>
      </c>
      <c r="L33" s="7"/>
      <c r="M33" s="8">
        <f t="shared" si="0"/>
        <v>31856.97</v>
      </c>
    </row>
    <row r="34" spans="1:13" ht="12.75">
      <c r="A34" s="9" t="s">
        <v>58</v>
      </c>
      <c r="B34" s="10" t="s">
        <v>59</v>
      </c>
      <c r="C34" s="11">
        <v>0</v>
      </c>
      <c r="D34" s="11">
        <v>0</v>
      </c>
      <c r="E34" s="11">
        <v>0</v>
      </c>
      <c r="F34" s="11">
        <v>31856.97</v>
      </c>
      <c r="G34" s="11">
        <v>0</v>
      </c>
      <c r="H34" s="11">
        <v>0</v>
      </c>
      <c r="I34" s="11">
        <v>0</v>
      </c>
      <c r="J34" s="11">
        <v>31856.97</v>
      </c>
      <c r="K34" s="11">
        <v>66856.97</v>
      </c>
      <c r="L34" s="11"/>
      <c r="M34" s="12">
        <f t="shared" si="0"/>
        <v>31856.97</v>
      </c>
    </row>
    <row r="35" spans="1:13" ht="38.25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  <c r="F35" s="7">
        <v>45300</v>
      </c>
      <c r="G35" s="7">
        <v>0</v>
      </c>
      <c r="H35" s="7">
        <v>0</v>
      </c>
      <c r="I35" s="7">
        <v>0</v>
      </c>
      <c r="J35" s="7">
        <v>45300</v>
      </c>
      <c r="K35" s="7">
        <v>0</v>
      </c>
      <c r="L35" s="7"/>
      <c r="M35" s="8">
        <f t="shared" si="0"/>
        <v>45300</v>
      </c>
    </row>
    <row r="36" spans="1:13" ht="51">
      <c r="A36" s="9" t="s">
        <v>62</v>
      </c>
      <c r="B36" s="10" t="s">
        <v>63</v>
      </c>
      <c r="C36" s="11">
        <v>0</v>
      </c>
      <c r="D36" s="11">
        <v>0</v>
      </c>
      <c r="E36" s="11">
        <v>0</v>
      </c>
      <c r="F36" s="11">
        <v>45300</v>
      </c>
      <c r="G36" s="11">
        <v>0</v>
      </c>
      <c r="H36" s="11">
        <v>0</v>
      </c>
      <c r="I36" s="11">
        <v>0</v>
      </c>
      <c r="J36" s="11">
        <v>45300</v>
      </c>
      <c r="K36" s="11">
        <v>0</v>
      </c>
      <c r="L36" s="11"/>
      <c r="M36" s="12">
        <f t="shared" si="0"/>
        <v>45300</v>
      </c>
    </row>
    <row r="37" spans="1:13" ht="12.75">
      <c r="A37" s="5" t="s">
        <v>64</v>
      </c>
      <c r="B37" s="6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99164</v>
      </c>
      <c r="H37" s="7">
        <v>0</v>
      </c>
      <c r="I37" s="7">
        <v>0</v>
      </c>
      <c r="J37" s="7">
        <v>-99164</v>
      </c>
      <c r="K37" s="7">
        <v>0</v>
      </c>
      <c r="L37" s="7"/>
      <c r="M37" s="8">
        <f t="shared" si="0"/>
        <v>0</v>
      </c>
    </row>
    <row r="38" spans="1:13" ht="12.75">
      <c r="A38" s="9" t="s">
        <v>66</v>
      </c>
      <c r="B38" s="10" t="s">
        <v>67</v>
      </c>
      <c r="C38" s="11">
        <v>0</v>
      </c>
      <c r="D38" s="11">
        <v>0</v>
      </c>
      <c r="E38" s="11">
        <v>0</v>
      </c>
      <c r="F38" s="11">
        <v>0</v>
      </c>
      <c r="G38" s="11">
        <v>99164</v>
      </c>
      <c r="H38" s="11">
        <v>0</v>
      </c>
      <c r="I38" s="11">
        <v>0</v>
      </c>
      <c r="J38" s="11">
        <v>-99164</v>
      </c>
      <c r="K38" s="11">
        <v>0</v>
      </c>
      <c r="L38" s="11"/>
      <c r="M38" s="12">
        <f t="shared" si="0"/>
        <v>0</v>
      </c>
    </row>
    <row r="39" spans="1:13" ht="25.5">
      <c r="A39" s="5" t="s">
        <v>68</v>
      </c>
      <c r="B39" s="6" t="s">
        <v>69</v>
      </c>
      <c r="C39" s="7">
        <v>-5000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/>
      <c r="M39" s="8">
        <f t="shared" si="0"/>
        <v>-5000</v>
      </c>
    </row>
    <row r="40" spans="1:13" ht="12.75">
      <c r="A40" s="9" t="s">
        <v>70</v>
      </c>
      <c r="B40" s="10" t="s">
        <v>71</v>
      </c>
      <c r="C40" s="11">
        <v>-5000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2">
        <f t="shared" si="0"/>
        <v>-5000</v>
      </c>
    </row>
    <row r="41" spans="1:13" ht="12.75">
      <c r="A41" s="13" t="s">
        <v>72</v>
      </c>
      <c r="B41" s="14"/>
      <c r="C41" s="8">
        <v>-328584</v>
      </c>
      <c r="D41" s="8">
        <v>0</v>
      </c>
      <c r="E41" s="8">
        <v>-350</v>
      </c>
      <c r="F41" s="8">
        <v>720000</v>
      </c>
      <c r="G41" s="8">
        <v>268864</v>
      </c>
      <c r="H41" s="8">
        <v>0</v>
      </c>
      <c r="I41" s="8">
        <v>0</v>
      </c>
      <c r="J41" s="8">
        <v>451136</v>
      </c>
      <c r="K41" s="8">
        <v>540000</v>
      </c>
      <c r="L41" s="8"/>
      <c r="M41" s="8">
        <f t="shared" si="0"/>
        <v>391416</v>
      </c>
    </row>
    <row r="42" spans="1:13" ht="12.75">
      <c r="A42" s="13" t="s">
        <v>73</v>
      </c>
      <c r="B42" s="14"/>
      <c r="C42" s="8">
        <v>0</v>
      </c>
      <c r="D42" s="8">
        <v>0</v>
      </c>
      <c r="E42" s="8">
        <v>0</v>
      </c>
      <c r="F42" s="8">
        <v>35000</v>
      </c>
      <c r="G42" s="8">
        <v>0</v>
      </c>
      <c r="H42" s="8">
        <v>0</v>
      </c>
      <c r="I42" s="8">
        <v>0</v>
      </c>
      <c r="J42" s="8">
        <v>35000</v>
      </c>
      <c r="K42" s="8">
        <v>0</v>
      </c>
      <c r="L42" s="8"/>
      <c r="M42" s="8">
        <f t="shared" si="0"/>
        <v>35000</v>
      </c>
    </row>
    <row r="43" spans="1:13" ht="12.75">
      <c r="A43" s="13" t="s">
        <v>74</v>
      </c>
      <c r="B43" s="14"/>
      <c r="C43" s="8">
        <v>0</v>
      </c>
      <c r="D43" s="8">
        <v>0</v>
      </c>
      <c r="E43" s="8">
        <v>0</v>
      </c>
      <c r="F43" s="8">
        <v>35000</v>
      </c>
      <c r="G43" s="8">
        <v>0</v>
      </c>
      <c r="H43" s="8">
        <v>0</v>
      </c>
      <c r="I43" s="8">
        <v>0</v>
      </c>
      <c r="J43" s="8">
        <v>35000</v>
      </c>
      <c r="K43" s="8">
        <v>0</v>
      </c>
      <c r="L43" s="8"/>
      <c r="M43" s="8">
        <f t="shared" si="0"/>
        <v>35000</v>
      </c>
    </row>
    <row r="44" spans="1:13" ht="51">
      <c r="A44" s="9" t="s">
        <v>75</v>
      </c>
      <c r="B44" s="10" t="s">
        <v>76</v>
      </c>
      <c r="C44" s="11">
        <v>0</v>
      </c>
      <c r="D44" s="11">
        <v>0</v>
      </c>
      <c r="E44" s="11">
        <v>0</v>
      </c>
      <c r="F44" s="11">
        <v>35000</v>
      </c>
      <c r="G44" s="11">
        <v>0</v>
      </c>
      <c r="H44" s="11">
        <v>0</v>
      </c>
      <c r="I44" s="11">
        <v>0</v>
      </c>
      <c r="J44" s="11">
        <v>35000</v>
      </c>
      <c r="K44" s="11">
        <v>0</v>
      </c>
      <c r="L44" s="11"/>
      <c r="M44" s="12">
        <f t="shared" si="0"/>
        <v>35000</v>
      </c>
    </row>
    <row r="45" spans="1:13" ht="12.75">
      <c r="A45" s="13" t="s">
        <v>77</v>
      </c>
      <c r="B45" s="14"/>
      <c r="C45" s="8">
        <v>-328584</v>
      </c>
      <c r="D45" s="8">
        <v>0</v>
      </c>
      <c r="E45" s="8">
        <v>-350</v>
      </c>
      <c r="F45" s="8">
        <v>755000</v>
      </c>
      <c r="G45" s="8">
        <v>268864</v>
      </c>
      <c r="H45" s="8">
        <v>0</v>
      </c>
      <c r="I45" s="8">
        <v>0</v>
      </c>
      <c r="J45" s="8">
        <v>486136</v>
      </c>
      <c r="K45" s="8">
        <v>540000</v>
      </c>
      <c r="L45" s="8"/>
      <c r="M45" s="8">
        <f t="shared" si="0"/>
        <v>426416</v>
      </c>
    </row>
    <row r="48" spans="2:9" s="15" customFormat="1" ht="12.75">
      <c r="B48" s="16" t="s">
        <v>78</v>
      </c>
      <c r="I48" s="16" t="s">
        <v>79</v>
      </c>
    </row>
    <row r="49" s="15" customFormat="1" ht="12.75"/>
    <row r="50" s="17" customFormat="1" ht="12.75">
      <c r="B50" s="17" t="s">
        <v>81</v>
      </c>
    </row>
    <row r="51" spans="2:9" s="17" customFormat="1" ht="12.75">
      <c r="B51" s="17" t="s">
        <v>82</v>
      </c>
      <c r="I51" s="17" t="s">
        <v>83</v>
      </c>
    </row>
    <row r="52" s="17" customFormat="1" ht="12.75">
      <c r="B52" s="17" t="s">
        <v>84</v>
      </c>
    </row>
  </sheetData>
  <mergeCells count="19">
    <mergeCell ref="A6:M6"/>
    <mergeCell ref="A7:M7"/>
    <mergeCell ref="A9:A12"/>
    <mergeCell ref="B9:B12"/>
    <mergeCell ref="C9:E9"/>
    <mergeCell ref="C10:C12"/>
    <mergeCell ref="D11:D12"/>
    <mergeCell ref="D10:E10"/>
    <mergeCell ref="E11:E12"/>
    <mergeCell ref="F9:L9"/>
    <mergeCell ref="F10:F12"/>
    <mergeCell ref="G10:G12"/>
    <mergeCell ref="H10:I10"/>
    <mergeCell ref="H11:H12"/>
    <mergeCell ref="I11:I12"/>
    <mergeCell ref="J10:J12"/>
    <mergeCell ref="K11:K12"/>
    <mergeCell ref="K10:L10"/>
    <mergeCell ref="M9:M12"/>
  </mergeCells>
  <printOptions/>
  <pageMargins left="0.7480314960629921" right="0.7874015748031497" top="1.1811023622047245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2013-09-26T06:07:12Z</cp:lastPrinted>
  <dcterms:created xsi:type="dcterms:W3CDTF">2013-09-25T14:10:22Z</dcterms:created>
  <dcterms:modified xsi:type="dcterms:W3CDTF">2013-09-26T06:07:15Z</dcterms:modified>
  <cp:category/>
  <cp:version/>
  <cp:contentType/>
  <cp:contentStatus/>
</cp:coreProperties>
</file>