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<sst xmlns="http://schemas.openxmlformats.org/spreadsheetml/2006/main" count="88" uniqueCount="72">
  <si>
    <t>ЗАГАЛЬНИЙ ФОНД обсяг додаткового фінансового ресурсу</t>
  </si>
  <si>
    <t>ПРОПОЗИЦІЇ ЩОДО ВНЕСЕННЯ ЗМІН ДО БЮДЖЕТУ МІСТА НА 2014 РІК (на розгляд міської ради 23.09.2014)</t>
  </si>
  <si>
    <t xml:space="preserve">Заробітна плата та нарахування, всього </t>
  </si>
  <si>
    <t>у т.ч.</t>
  </si>
  <si>
    <t>примітка</t>
  </si>
  <si>
    <t>№п/п</t>
  </si>
  <si>
    <t>назва видатків</t>
  </si>
  <si>
    <t>сума,грн.</t>
  </si>
  <si>
    <t>Виплати грошової компенсації фізичним особам, які надають соціальні послуги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</si>
  <si>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</si>
  <si>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Інші видатки на соціальний захист населення</t>
  </si>
  <si>
    <t>матеріальна допомога мешканціям міста (УСЗ ВКМР)</t>
  </si>
  <si>
    <t>матеріальна допомога мешканціям міста, які приймають(ли) участь у антитерористичних операціях (ВКМР)</t>
  </si>
  <si>
    <t>СПЕЦІАЛЬНИЙ ФОНД обсяг додаткового фінансового ресурсу</t>
  </si>
  <si>
    <t>Реконструкція та реставрація інших обєктів</t>
  </si>
  <si>
    <t>Капітальний ремонтінших обєктів</t>
  </si>
  <si>
    <t>зменшення видатків, передбачених виконавчому комітету МР на проведення капітального ремонту приміщення</t>
  </si>
  <si>
    <t>Нерозподілені видатки бюджету розвитку СФ</t>
  </si>
  <si>
    <t>зменшення залишку нерозподілених коштів</t>
  </si>
  <si>
    <t>Загальноосвітні школи</t>
  </si>
  <si>
    <t>внесення змін до проектно-кошторисної документації по капітальному ремонту ЗОШ № 1, проведення держекспертизи</t>
  </si>
  <si>
    <t>розробка інженерно-технічних заходів цивільного захисту (цивільної оброни) міста Нетішин на особливий період та мирний час</t>
  </si>
  <si>
    <t>Розробка схем та проектних рішень масового застосування</t>
  </si>
  <si>
    <t>Капітальний ремонт житлового фонду</t>
  </si>
  <si>
    <t>внесення змін до проектно-кошторисної документації по капітальному ремонту дахів по вул.Михайлова,24 та Шевченка,2 проведення держекспертизи</t>
  </si>
  <si>
    <t>Дитячі навчальні заклади</t>
  </si>
  <si>
    <t>встановлення обліку теплопостачання в ДНЗ №2,8</t>
  </si>
  <si>
    <t>ПЕРЕМІЩЕННЯ У МЕЖАХ ГОЛОВНИХ РОЗПОРЯДНИКІВ КОШТІВ ПО СПЕЦІАЛЬНОМУ ФОНДУ:</t>
  </si>
  <si>
    <t>Видатки на покриття інших заборгованостей, що виникли у попередні роки</t>
  </si>
  <si>
    <t>придбання спортінвентарю ЗОШ № 1</t>
  </si>
  <si>
    <t>ПЕРЕМІЩЕННЯ У МЕЖАХ ГОЛОВНИХ РОЗПОРЯДНИКІВ КОШТІВ ПО ЗАГАЛЬНОМУ ФОНДУ:</t>
  </si>
  <si>
    <t>Витрати на поховання учасинків бойових дій та інвалідів війни</t>
  </si>
  <si>
    <t>Встановлення телефонів інвалідам І та ІІ груп</t>
  </si>
  <si>
    <t>збільшення бюджетних призначень відповідно до реєстру ДФ ОДА  від 07.08.2014</t>
  </si>
  <si>
    <t>Палаци та будинки культури, клуби та інші заклади</t>
  </si>
  <si>
    <t>відрядження директора Будинку культури у НМЦ ЦЗ та БЖД</t>
  </si>
  <si>
    <t xml:space="preserve">Резервний фонд </t>
  </si>
  <si>
    <t>зменшення обсягу резервного фонду</t>
  </si>
  <si>
    <t>виконавчий комітет міської ради</t>
  </si>
  <si>
    <t>відділ освіти виконавчого комітету міської ради</t>
  </si>
  <si>
    <t xml:space="preserve">дошкільні заклади освіти </t>
  </si>
  <si>
    <t>загальноосвітні школи</t>
  </si>
  <si>
    <t>позашкільні заклади</t>
  </si>
  <si>
    <t>методичний кабінет</t>
  </si>
  <si>
    <t>централізована бухгалтерія віддлу освіти</t>
  </si>
  <si>
    <t>Нетішинський міський ЦСССдМ</t>
  </si>
  <si>
    <t>управління соціального захисту ВК</t>
  </si>
  <si>
    <t>фінансове управління ВК</t>
  </si>
  <si>
    <t>територіальний центр соціального обслуговування</t>
  </si>
  <si>
    <t>центр соціальної реабілітації дітей-інвалідів</t>
  </si>
  <si>
    <t>фонд комунального майна</t>
  </si>
  <si>
    <t>бібліотеки</t>
  </si>
  <si>
    <t>музей</t>
  </si>
  <si>
    <t>палаци і будинки культури</t>
  </si>
  <si>
    <t>школи естетичного виховання</t>
  </si>
  <si>
    <t xml:space="preserve">інші заклади культури </t>
  </si>
  <si>
    <t>забезпечення до кінція 2014 року бюджетними асигнуваннями на виплату заробітної плати: фонд заробітної плати згідно з штатним розписом, індексація (середній показник за 8 місяців 2014 року)</t>
  </si>
  <si>
    <t>(залишок нерозподілених видатків на 15.09.2014 - 440911,35 та додаткові надходження від продажу землі - 29092,00)</t>
  </si>
  <si>
    <t>видатки 2013 року, які були передбачені ЗОШ № 1 на придбання спортінвентарю та неоплачені УДКС</t>
  </si>
  <si>
    <t>Збільшення обсягу резервного фонду</t>
  </si>
  <si>
    <t>виконання рішення Господарського суду від 14.07.2014 по справі № 924/792/14 (ЦНАП:загальна потреба -1786089,16 (1801090,16 - 15000 оплачені)</t>
  </si>
  <si>
    <t>зменшення бюджетних призначень, передбачених на виготовлення ПКД</t>
  </si>
  <si>
    <t>поточний ремонт даху (невідкладні роботи)</t>
  </si>
  <si>
    <t>Органи місцевого самоврядування</t>
  </si>
  <si>
    <t>2013 рік: зменшення видатків, здійснених виконавчим комітетом МР на реконструкцію ЦНАПу</t>
  </si>
  <si>
    <t>2013 рік: збільшення видатків, здійснених виконавчим комітетом МР на реконструкцію ЦНАПу</t>
  </si>
  <si>
    <t>Начальник фінансового управління</t>
  </si>
  <si>
    <t>В.Ф.Кравчук</t>
  </si>
  <si>
    <t>для непередбачених витрат</t>
  </si>
  <si>
    <t>розглянуті постійною комісією міської ради з питань бюджету, фінансів, податкової та тарифної політики від 15.09.2014</t>
  </si>
  <si>
    <t>зменшення бюджетних призначень відповідно до реєстру ДФ ОДА  від 07.08.2014</t>
  </si>
  <si>
    <t>(додаткові надходження податоку на доходи фізичних осіб)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</si>
</sst>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7">
    <font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Fill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/>
    </xf>
    <xf numFmtId="4" fontId="0" fillId="0" borderId="0" xfId="0" applyNumberFormat="1" applyAlignment="1">
      <alignment wrapText="1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2" xfId="0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26">
      <selection activeCell="A63" sqref="A63"/>
    </sheetView>
  </sheetViews>
  <sheetFormatPr defaultColWidth="9.00390625" defaultRowHeight="12.75"/>
  <cols>
    <col min="1" max="1" width="4.125" style="0" customWidth="1"/>
    <col min="2" max="2" width="55.875" style="0" customWidth="1"/>
    <col min="3" max="3" width="13.375" style="0" customWidth="1"/>
    <col min="4" max="4" width="55.625" style="0" customWidth="1"/>
    <col min="5" max="5" width="12.25390625" style="0" customWidth="1"/>
  </cols>
  <sheetData>
    <row r="1" spans="1:4" ht="12.75" customHeight="1">
      <c r="A1" s="30" t="s">
        <v>1</v>
      </c>
      <c r="B1" s="30"/>
      <c r="C1" s="30"/>
      <c r="D1" s="30"/>
    </row>
    <row r="2" ht="10.5" customHeight="1">
      <c r="B2" t="s">
        <v>69</v>
      </c>
    </row>
    <row r="3" ht="15.75" customHeight="1">
      <c r="A3" s="11" t="s">
        <v>30</v>
      </c>
    </row>
    <row r="4" spans="1:4" ht="25.5" customHeight="1">
      <c r="A4" s="35">
        <v>1</v>
      </c>
      <c r="B4" s="19" t="s">
        <v>31</v>
      </c>
      <c r="C4" s="17">
        <v>-84</v>
      </c>
      <c r="D4" s="3" t="s">
        <v>70</v>
      </c>
    </row>
    <row r="5" spans="1:4" ht="24.75" customHeight="1">
      <c r="A5" s="35"/>
      <c r="B5" s="2" t="s">
        <v>32</v>
      </c>
      <c r="C5" s="17">
        <v>84</v>
      </c>
      <c r="D5" s="3" t="s">
        <v>33</v>
      </c>
    </row>
    <row r="6" spans="1:4" ht="13.5" customHeight="1">
      <c r="A6" s="35">
        <v>2</v>
      </c>
      <c r="B6" s="2" t="s">
        <v>34</v>
      </c>
      <c r="C6" s="17">
        <v>710</v>
      </c>
      <c r="D6" s="3" t="s">
        <v>35</v>
      </c>
    </row>
    <row r="7" spans="1:4" ht="15.75" customHeight="1">
      <c r="A7" s="35"/>
      <c r="B7" s="2" t="s">
        <v>36</v>
      </c>
      <c r="C7" s="17">
        <v>-710</v>
      </c>
      <c r="D7" s="14" t="s">
        <v>37</v>
      </c>
    </row>
    <row r="8" ht="8.25" customHeight="1">
      <c r="C8" s="16"/>
    </row>
    <row r="9" spans="1:4" ht="15" customHeight="1">
      <c r="A9" s="13" t="s">
        <v>0</v>
      </c>
      <c r="B9" s="20"/>
      <c r="C9" s="22">
        <f>SUM(C12+C32+C33+C34+C36)</f>
        <v>4538462.82</v>
      </c>
      <c r="D9" s="14" t="s">
        <v>71</v>
      </c>
    </row>
    <row r="10" ht="12.75" hidden="1"/>
    <row r="11" spans="1:4" ht="10.5" customHeight="1">
      <c r="A11" s="1" t="s">
        <v>5</v>
      </c>
      <c r="B11" s="1" t="s">
        <v>6</v>
      </c>
      <c r="C11" s="1" t="s">
        <v>7</v>
      </c>
      <c r="D11" s="1" t="s">
        <v>4</v>
      </c>
    </row>
    <row r="12" spans="1:4" ht="12.75">
      <c r="A12" s="25">
        <v>3</v>
      </c>
      <c r="B12" s="3" t="s">
        <v>2</v>
      </c>
      <c r="C12" s="6">
        <f>SUM(C14:C31)</f>
        <v>4265127.82</v>
      </c>
      <c r="D12" s="25" t="s">
        <v>56</v>
      </c>
    </row>
    <row r="13" spans="1:4" ht="9" customHeight="1">
      <c r="A13" s="26"/>
      <c r="B13" s="4" t="s">
        <v>3</v>
      </c>
      <c r="C13" s="6"/>
      <c r="D13" s="26"/>
    </row>
    <row r="14" spans="1:4" ht="12.75">
      <c r="A14" s="26"/>
      <c r="B14" s="4" t="s">
        <v>40</v>
      </c>
      <c r="C14" s="18">
        <v>924711</v>
      </c>
      <c r="D14" s="26"/>
    </row>
    <row r="15" spans="1:4" ht="12.75">
      <c r="A15" s="26"/>
      <c r="B15" s="4" t="s">
        <v>41</v>
      </c>
      <c r="C15" s="18">
        <v>1076040</v>
      </c>
      <c r="D15" s="26"/>
    </row>
    <row r="16" spans="1:4" ht="12.75">
      <c r="A16" s="26"/>
      <c r="B16" s="4" t="s">
        <v>42</v>
      </c>
      <c r="C16" s="18">
        <v>100110</v>
      </c>
      <c r="D16" s="26"/>
    </row>
    <row r="17" spans="1:4" ht="12.75">
      <c r="A17" s="26"/>
      <c r="B17" s="4" t="s">
        <v>43</v>
      </c>
      <c r="C17" s="18">
        <v>19055</v>
      </c>
      <c r="D17" s="26"/>
    </row>
    <row r="18" spans="1:4" ht="12.75">
      <c r="A18" s="26"/>
      <c r="B18" s="4" t="s">
        <v>44</v>
      </c>
      <c r="C18" s="18">
        <v>14207</v>
      </c>
      <c r="D18" s="26"/>
    </row>
    <row r="19" spans="1:4" ht="12.75">
      <c r="A19" s="26"/>
      <c r="B19" s="4" t="s">
        <v>39</v>
      </c>
      <c r="C19" s="18">
        <v>26485</v>
      </c>
      <c r="D19" s="26"/>
    </row>
    <row r="20" spans="1:4" ht="12.75">
      <c r="A20" s="26"/>
      <c r="B20" s="4" t="s">
        <v>51</v>
      </c>
      <c r="C20" s="18">
        <v>49562</v>
      </c>
      <c r="D20" s="26"/>
    </row>
    <row r="21" spans="1:4" ht="12.75">
      <c r="A21" s="26"/>
      <c r="B21" s="4" t="s">
        <v>52</v>
      </c>
      <c r="C21" s="18">
        <v>64329</v>
      </c>
      <c r="D21" s="26"/>
    </row>
    <row r="22" spans="1:4" ht="12.75">
      <c r="A22" s="26"/>
      <c r="B22" s="4" t="s">
        <v>53</v>
      </c>
      <c r="C22" s="18">
        <v>167193</v>
      </c>
      <c r="D22" s="26"/>
    </row>
    <row r="23" spans="1:4" ht="12.75">
      <c r="A23" s="26"/>
      <c r="B23" s="4" t="s">
        <v>54</v>
      </c>
      <c r="C23" s="18">
        <v>197410.82</v>
      </c>
      <c r="D23" s="26"/>
    </row>
    <row r="24" spans="1:4" ht="12.75">
      <c r="A24" s="26"/>
      <c r="B24" s="4" t="s">
        <v>55</v>
      </c>
      <c r="C24" s="18">
        <v>71105</v>
      </c>
      <c r="D24" s="26"/>
    </row>
    <row r="25" spans="1:4" ht="12.75">
      <c r="A25" s="26"/>
      <c r="B25" s="4" t="s">
        <v>38</v>
      </c>
      <c r="C25" s="18">
        <v>937578</v>
      </c>
      <c r="D25" s="26"/>
    </row>
    <row r="26" spans="1:4" ht="12.75">
      <c r="A26" s="26"/>
      <c r="B26" s="23" t="s">
        <v>46</v>
      </c>
      <c r="C26" s="24">
        <v>296892</v>
      </c>
      <c r="D26" s="26"/>
    </row>
    <row r="27" spans="1:4" ht="12.75">
      <c r="A27" s="26"/>
      <c r="B27" s="23" t="s">
        <v>47</v>
      </c>
      <c r="C27" s="24">
        <v>184020</v>
      </c>
      <c r="D27" s="26"/>
    </row>
    <row r="28" spans="1:4" ht="12.75">
      <c r="A28" s="26"/>
      <c r="B28" s="23" t="s">
        <v>45</v>
      </c>
      <c r="C28" s="24">
        <v>51442</v>
      </c>
      <c r="D28" s="26"/>
    </row>
    <row r="29" spans="1:4" ht="12.75">
      <c r="A29" s="26"/>
      <c r="B29" s="23" t="s">
        <v>48</v>
      </c>
      <c r="C29" s="18">
        <v>38328</v>
      </c>
      <c r="D29" s="26"/>
    </row>
    <row r="30" spans="1:4" ht="12.75">
      <c r="A30" s="26"/>
      <c r="B30" s="4" t="s">
        <v>49</v>
      </c>
      <c r="C30" s="18">
        <v>20295</v>
      </c>
      <c r="D30" s="26"/>
    </row>
    <row r="31" spans="1:4" ht="12.75">
      <c r="A31" s="27"/>
      <c r="B31" s="23" t="s">
        <v>50</v>
      </c>
      <c r="C31" s="24">
        <v>26365</v>
      </c>
      <c r="D31" s="27"/>
    </row>
    <row r="32" spans="1:4" ht="51.75" customHeight="1">
      <c r="A32" s="28">
        <v>4</v>
      </c>
      <c r="B32" s="8" t="s">
        <v>8</v>
      </c>
      <c r="C32" s="6">
        <v>21629</v>
      </c>
      <c r="D32" s="3" t="s">
        <v>9</v>
      </c>
    </row>
    <row r="33" spans="1:4" ht="10.5" customHeight="1">
      <c r="A33" s="28"/>
      <c r="B33" s="3" t="s">
        <v>10</v>
      </c>
      <c r="C33" s="6">
        <v>15000</v>
      </c>
      <c r="D33" s="2" t="s">
        <v>11</v>
      </c>
    </row>
    <row r="34" spans="1:4" ht="24.75" customHeight="1">
      <c r="A34" s="28"/>
      <c r="B34" s="3" t="s">
        <v>10</v>
      </c>
      <c r="C34" s="6">
        <v>100000</v>
      </c>
      <c r="D34" s="3" t="s">
        <v>12</v>
      </c>
    </row>
    <row r="35" spans="1:4" ht="14.25" customHeight="1">
      <c r="A35" s="33">
        <v>5</v>
      </c>
      <c r="B35" s="3" t="s">
        <v>45</v>
      </c>
      <c r="C35" s="6">
        <v>13294</v>
      </c>
      <c r="D35" s="3" t="s">
        <v>62</v>
      </c>
    </row>
    <row r="36" spans="1:4" ht="14.25" customHeight="1">
      <c r="A36" s="34"/>
      <c r="B36" s="3" t="s">
        <v>59</v>
      </c>
      <c r="C36" s="6">
        <f>150000-13294</f>
        <v>136706</v>
      </c>
      <c r="D36" s="2" t="s">
        <v>68</v>
      </c>
    </row>
    <row r="37" spans="2:3" ht="0.75" customHeight="1" hidden="1">
      <c r="B37" s="5"/>
      <c r="C37" s="7"/>
    </row>
    <row r="38" spans="2:3" ht="12.75" hidden="1">
      <c r="B38" s="5"/>
      <c r="C38" s="7"/>
    </row>
    <row r="39" spans="2:3" ht="12.75" hidden="1">
      <c r="B39" s="5"/>
      <c r="C39" s="7"/>
    </row>
    <row r="40" spans="2:3" ht="12.75" hidden="1">
      <c r="B40" s="5"/>
      <c r="C40" s="7"/>
    </row>
    <row r="41" spans="2:3" ht="8.25" customHeight="1">
      <c r="B41" s="5"/>
      <c r="C41" s="7"/>
    </row>
    <row r="42" spans="1:3" ht="15" customHeight="1">
      <c r="A42" s="13" t="s">
        <v>13</v>
      </c>
      <c r="B42" s="12"/>
      <c r="C42" s="21">
        <f>440911.35+29092</f>
        <v>470003.35</v>
      </c>
    </row>
    <row r="43" ht="12.75" customHeight="1">
      <c r="A43" t="s">
        <v>57</v>
      </c>
    </row>
    <row r="44" spans="1:4" ht="12" customHeight="1">
      <c r="A44" s="1" t="s">
        <v>5</v>
      </c>
      <c r="B44" s="1" t="s">
        <v>6</v>
      </c>
      <c r="C44" s="1" t="s">
        <v>7</v>
      </c>
      <c r="D44" s="1" t="s">
        <v>4</v>
      </c>
    </row>
    <row r="45" spans="1:4" ht="21.75" customHeight="1">
      <c r="A45" s="29">
        <v>6</v>
      </c>
      <c r="B45" s="2" t="s">
        <v>15</v>
      </c>
      <c r="C45" s="6">
        <v>-336900</v>
      </c>
      <c r="D45" s="3" t="s">
        <v>16</v>
      </c>
    </row>
    <row r="46" spans="1:4" ht="38.25">
      <c r="A46" s="29"/>
      <c r="B46" s="2" t="s">
        <v>14</v>
      </c>
      <c r="C46" s="6">
        <v>336900</v>
      </c>
      <c r="D46" s="3" t="s">
        <v>60</v>
      </c>
    </row>
    <row r="47" spans="1:4" ht="12" customHeight="1">
      <c r="A47" s="29">
        <v>7</v>
      </c>
      <c r="B47" s="10" t="s">
        <v>17</v>
      </c>
      <c r="C47" s="6">
        <v>-389996.35</v>
      </c>
      <c r="D47" s="3" t="s">
        <v>18</v>
      </c>
    </row>
    <row r="48" spans="1:5" ht="38.25">
      <c r="A48" s="29"/>
      <c r="B48" s="10" t="s">
        <v>14</v>
      </c>
      <c r="C48" s="6">
        <v>389996.35</v>
      </c>
      <c r="D48" s="3" t="s">
        <v>60</v>
      </c>
      <c r="E48" s="7"/>
    </row>
    <row r="49" spans="1:4" ht="12" customHeight="1">
      <c r="A49" s="29">
        <v>8</v>
      </c>
      <c r="B49" s="10" t="s">
        <v>17</v>
      </c>
      <c r="C49" s="6">
        <v>-4196</v>
      </c>
      <c r="D49" s="3" t="s">
        <v>18</v>
      </c>
    </row>
    <row r="50" spans="1:5" ht="24.75" customHeight="1">
      <c r="A50" s="29"/>
      <c r="B50" s="10" t="s">
        <v>19</v>
      </c>
      <c r="C50" s="6">
        <v>4196</v>
      </c>
      <c r="D50" s="3" t="s">
        <v>20</v>
      </c>
      <c r="E50" s="7"/>
    </row>
    <row r="51" spans="1:4" ht="12.75">
      <c r="A51" s="29">
        <v>9</v>
      </c>
      <c r="B51" s="10" t="s">
        <v>17</v>
      </c>
      <c r="C51" s="6">
        <v>-25000</v>
      </c>
      <c r="D51" s="3" t="s">
        <v>18</v>
      </c>
    </row>
    <row r="52" spans="1:4" ht="38.25">
      <c r="A52" s="29"/>
      <c r="B52" s="10" t="s">
        <v>22</v>
      </c>
      <c r="C52" s="6">
        <v>25000</v>
      </c>
      <c r="D52" s="3" t="s">
        <v>21</v>
      </c>
    </row>
    <row r="53" spans="1:4" ht="12.75">
      <c r="A53" s="29">
        <v>10</v>
      </c>
      <c r="B53" s="10" t="s">
        <v>17</v>
      </c>
      <c r="C53" s="6">
        <v>-50811</v>
      </c>
      <c r="D53" s="3" t="s">
        <v>18</v>
      </c>
    </row>
    <row r="54" spans="1:4" ht="14.25" customHeight="1">
      <c r="A54" s="29"/>
      <c r="B54" s="10" t="s">
        <v>25</v>
      </c>
      <c r="C54" s="15">
        <v>50811</v>
      </c>
      <c r="D54" s="14" t="s">
        <v>26</v>
      </c>
    </row>
    <row r="55" spans="1:3" ht="6.75" customHeight="1">
      <c r="A55" s="9"/>
      <c r="C55" s="7"/>
    </row>
    <row r="56" ht="15.75" customHeight="1">
      <c r="A56" s="11" t="s">
        <v>27</v>
      </c>
    </row>
    <row r="57" spans="1:4" ht="25.5">
      <c r="A57" s="33">
        <v>11</v>
      </c>
      <c r="B57" s="8" t="s">
        <v>28</v>
      </c>
      <c r="C57" s="15">
        <v>-35000</v>
      </c>
      <c r="D57" s="14" t="s">
        <v>58</v>
      </c>
    </row>
    <row r="58" spans="1:4" ht="12.75">
      <c r="A58" s="34"/>
      <c r="B58" s="2" t="s">
        <v>19</v>
      </c>
      <c r="C58" s="15">
        <v>35000</v>
      </c>
      <c r="D58" s="14" t="s">
        <v>29</v>
      </c>
    </row>
    <row r="59" spans="1:4" ht="25.5">
      <c r="A59" s="29">
        <v>12</v>
      </c>
      <c r="B59" s="31" t="s">
        <v>23</v>
      </c>
      <c r="C59" s="6">
        <v>-4340</v>
      </c>
      <c r="D59" s="3" t="s">
        <v>61</v>
      </c>
    </row>
    <row r="60" spans="1:4" ht="38.25" customHeight="1">
      <c r="A60" s="29"/>
      <c r="B60" s="32"/>
      <c r="C60" s="6">
        <v>4340</v>
      </c>
      <c r="D60" s="14" t="s">
        <v>24</v>
      </c>
    </row>
    <row r="61" spans="1:4" ht="25.5" customHeight="1">
      <c r="A61" s="29">
        <v>13</v>
      </c>
      <c r="B61" s="2" t="s">
        <v>63</v>
      </c>
      <c r="C61" s="6">
        <v>-66314.41</v>
      </c>
      <c r="D61" s="3" t="s">
        <v>64</v>
      </c>
    </row>
    <row r="62" spans="1:4" ht="26.25" customHeight="1">
      <c r="A62" s="29"/>
      <c r="B62" s="2" t="s">
        <v>14</v>
      </c>
      <c r="C62" s="6">
        <v>66314.41</v>
      </c>
      <c r="D62" s="3" t="s">
        <v>65</v>
      </c>
    </row>
    <row r="63" ht="4.5" customHeight="1">
      <c r="C63" s="7"/>
    </row>
    <row r="64" spans="2:3" ht="12.75">
      <c r="B64" t="s">
        <v>66</v>
      </c>
      <c r="C64" t="s">
        <v>67</v>
      </c>
    </row>
  </sheetData>
  <mergeCells count="16">
    <mergeCell ref="A4:A5"/>
    <mergeCell ref="A6:A7"/>
    <mergeCell ref="A51:A52"/>
    <mergeCell ref="A59:A60"/>
    <mergeCell ref="A61:A62"/>
    <mergeCell ref="A1:D1"/>
    <mergeCell ref="A45:A46"/>
    <mergeCell ref="D12:D31"/>
    <mergeCell ref="B59:B60"/>
    <mergeCell ref="A35:A36"/>
    <mergeCell ref="A53:A54"/>
    <mergeCell ref="A57:A58"/>
    <mergeCell ref="A12:A31"/>
    <mergeCell ref="A32:A34"/>
    <mergeCell ref="A47:A48"/>
    <mergeCell ref="A49:A50"/>
  </mergeCells>
  <printOptions/>
  <pageMargins left="0.7874015748031497" right="0.7874015748031497" top="1.1811023622047245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Admin</cp:lastModifiedBy>
  <cp:lastPrinted>2014-09-16T11:22:18Z</cp:lastPrinted>
  <dcterms:created xsi:type="dcterms:W3CDTF">2014-09-15T09:07:41Z</dcterms:created>
  <dcterms:modified xsi:type="dcterms:W3CDTF">2014-09-16T11:22:48Z</dcterms:modified>
  <cp:category/>
  <cp:version/>
  <cp:contentType/>
  <cp:contentStatus/>
</cp:coreProperties>
</file>