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0920" activeTab="19"/>
  </bookViews>
  <sheets>
    <sheet name="0313110" sheetId="1" r:id="rId1"/>
    <sheet name="0313140" sheetId="2" r:id="rId2"/>
    <sheet name="0313160" sheetId="3" r:id="rId3"/>
    <sheet name="0313400" sheetId="4" r:id="rId4"/>
    <sheet name="0315010" sheetId="5" r:id="rId5"/>
    <sheet name="0316010" sheetId="6" r:id="rId6"/>
    <sheet name="0316020" sheetId="7" r:id="rId7"/>
    <sheet name="0316060" sheetId="8" r:id="rId8"/>
    <sheet name="0316320" sheetId="9" r:id="rId9"/>
    <sheet name="0316650" sheetId="10" r:id="rId10"/>
    <sheet name="0316800" sheetId="11" r:id="rId11"/>
    <sheet name="0317500" sheetId="12" r:id="rId12"/>
    <sheet name="0318600" sheetId="13" r:id="rId13"/>
    <sheet name="0319180" sheetId="14" r:id="rId14"/>
    <sheet name="0310170" sheetId="15" r:id="rId15"/>
    <sheet name="0312030" sheetId="16" r:id="rId16"/>
    <sheet name="0317612" sheetId="17" r:id="rId17"/>
    <sheet name="0316310" sheetId="18" r:id="rId18"/>
    <sheet name="0316430" sheetId="19" r:id="rId19"/>
    <sheet name="0317210" sheetId="20" r:id="rId20"/>
    <sheet name="0317310" sheetId="21" r:id="rId21"/>
    <sheet name="0317820" sheetId="22" r:id="rId22"/>
  </sheets>
  <definedNames>
    <definedName name="_xlnm.Print_Area" localSheetId="0">'0313110'!$A$1:$BQ$91</definedName>
  </definedNames>
  <calcPr fullCalcOnLoad="1"/>
</workbook>
</file>

<file path=xl/sharedStrings.xml><?xml version="1.0" encoding="utf-8"?>
<sst xmlns="http://schemas.openxmlformats.org/spreadsheetml/2006/main" count="5811" uniqueCount="589">
  <si>
    <t>Розбіжність між затвердженими та досягнутими результативними показниками виникла у зв'язку укладання договорів в рамках виконання завдання</t>
  </si>
  <si>
    <t>площа шляхів, на яких планується провести капітальний ремонт</t>
  </si>
  <si>
    <t>середня вартість 1 кв. м капітального ремонту</t>
  </si>
  <si>
    <t>динаміка відремонтованої за рахунок капітального ремонту площі вулично-дорожної мережі порівняно з попереднім роком</t>
  </si>
  <si>
    <t>обсяг видатків на утримання об`єктів транспортної інфраструктури</t>
  </si>
  <si>
    <t>кількість об`єктів транспортної інфраструктури, які планується утримувати</t>
  </si>
  <si>
    <t>середня вартість утримання одного об`єкта транспортної інфраструктури</t>
  </si>
  <si>
    <t>темп зростання кількості об`єктів транспортної інфраструктури, що утримуються, порівняно з попереднім роком</t>
  </si>
  <si>
    <t>За результатами звітного року було проведено 6,2 тис.кв.м  поточного ремонту об`єктів транспортної інфраструктури до запланованих 13,10 тис.кв.м. відхилення виникло у зв'язку з не виконанням робіт підрядною організацією . Збільшилася  середня вартість 1 кв. м поточного ремонту вулично-дорожньої мережі на 82,12 тис.грн. у зв’язку з збільшення цін. Проведено 20 тис.кв.м  капітального ремонту об`єктів транспортної інфраструктури  що відповідає плановим показникам. Економія фактичних коштів становить 62,7 тис.грн виникла у зв'язку укладання договорів в рамках виконання завдання. Утримано 32,4 тис.кв.м  транспортної інфраструктури, що відповідає запланованій кількості. Середня вартість утримання одного об`єкта транспортної інфраструктури становить 117,59 тис.грн. Розбіжність між затвердженими та досягнутими результативними показниками виникла у зв'язку укладання договорів в рамках виконання завдання</t>
  </si>
  <si>
    <t>0316800</t>
  </si>
  <si>
    <t>0451</t>
  </si>
  <si>
    <t>Інші заходи у сфері автомобільного транспорту</t>
  </si>
  <si>
    <t>Економія після укладання договорів в рамках виконання завдання, відшкодування згідно договорів.</t>
  </si>
  <si>
    <t>Організація пасажирських перевезень</t>
  </si>
  <si>
    <t>Програма розвитку пасажирських перевезень у м.Нетішині на 2015-2017 роки</t>
  </si>
  <si>
    <t>0316800 - Інші заходи у сфері автомобільного транспорту</t>
  </si>
  <si>
    <t>Розбіжність між затвердженими та досягнутими результативними показниками виникла у зв'язку з зміною суми договорів з постачальниками в рамках виконання завдання та зарахунок відшкодування згідно договорів.</t>
  </si>
  <si>
    <t>кількість перевезень пасажирів</t>
  </si>
  <si>
    <t>Кількість одиниць придбаного обладнання</t>
  </si>
  <si>
    <t>розмір видатків у розрахунку на одного пасажира</t>
  </si>
  <si>
    <t>темпи зростання розміру відшкодування у розрахунку на одного пасажира порівняно з попереднім роком</t>
  </si>
  <si>
    <t>За результатами звітного року було  перевезено 30000  пасажирів кількість перевезених осіб відповідає запланованій кількості на 2017 рік. Економія фактичних коштів становить 263,10 тис.грн виникла у зв'язку економією коштів після укладання договорів в рамках виконання завдання та у зв'язку з відшкодуванням коштів відповідно до договорів про пільгове перевезення.</t>
  </si>
  <si>
    <t>0317500</t>
  </si>
  <si>
    <t>0411</t>
  </si>
  <si>
    <t>Інші заходи, пов`язані з економічною діяльністю</t>
  </si>
  <si>
    <t>Діяльність в інтересах міста та покращення економічних і соціальних результатів</t>
  </si>
  <si>
    <t>програма розвитку КП НМР «Агенція місцевого розвитку» на 2017 рік</t>
  </si>
  <si>
    <t>0317500 - Інші заходи, пов`язані з економічною діяльністю</t>
  </si>
  <si>
    <t>Розбіжність між затвердженими та досягнутими результативними показниками виникла у зв'язку з зміною суми договорів з постачальниками в рамках виконання завдання та зменшенням вартості проведення одного заходу</t>
  </si>
  <si>
    <t>прийняття участі у конференціях,  форумах та семінарах для залучення інвесторів, розробка проектів</t>
  </si>
  <si>
    <t>витрати на проведення одного заходу</t>
  </si>
  <si>
    <t>темп зростання кількості виконаниз завдань (проектів) порівняно з минулим роком</t>
  </si>
  <si>
    <t>на   01 січня  2018  року</t>
  </si>
  <si>
    <t>0310170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</si>
  <si>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</si>
  <si>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</si>
  <si>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</si>
  <si>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 xml:space="preserve">Відхилення фактичних показників від планових по загальному фонду виникло за рахунок економії бюджетних коштів по оплаті праці  (наявність вакантних посад у штатному розписі та перебування працівників на лікарняному), використання товарів і послуг (економія енергоносіїв у натуральних показниках); по спеціальному фонду- зменшення витрат бюджетних коштів за договорами купівлі - продажу. </t>
  </si>
  <si>
    <t>0310170 -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</si>
  <si>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кількість штатних одиниць</t>
  </si>
  <si>
    <t>штатний розпис</t>
  </si>
  <si>
    <t>Примітка:</t>
  </si>
  <si>
    <t>Пояснення щодо причинни розбжності між затвердженими та досягнутими результативними показниками є зміни в організації структури установи (ліквідація  відділів)</t>
  </si>
  <si>
    <t>кількість прийнятих нормативно-правових актів</t>
  </si>
  <si>
    <t>книги реєстрації</t>
  </si>
  <si>
    <t>кількість отриманих листів, звернень, заяв, скарг</t>
  </si>
  <si>
    <t>вхідна документація</t>
  </si>
  <si>
    <t>Пояснення щодо причинни розбжності між затвердженими та досягнутими результативними показниками 2017 року є більша кількість прийнятих та виконаних листів, звернень, заяв від громадян міста та юридичних осіб</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</si>
  <si>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</si>
  <si>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</si>
  <si>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</si>
  <si>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Показники ефективності розраховані на підставі фактичного виконання в 2017 році показників продукту та касових видатків за бюджетною програмою, причини відхилення від планових показників за якими наведено у відповідних розділах</t>
  </si>
  <si>
    <t xml:space="preserve"> Аналіз стану виконання результативних показників свідчить, що виконавчий комітет Нетішинської міської ради у 2017 році забезпечив виконання завдань, реалізацію повноважень, визначених  законодавством в повному обсязі  відповідно до головної мети діяльності за бюджетною програмою 0310170. </t>
  </si>
  <si>
    <t xml:space="preserve">Окремо зазначимо, що у звіті  пункту 5  графа "Касові видатки (надані кредити) за звітний період" по загальному фонду відображено касові видатки в обсязі -17330,6 тис. грн., які включають: оплату праці - 15369,4 тис грн.; використання товарів і послуг -1939,7 тис.грн (придбано: 1 од.- відеокамера, 29 од. - меблів, 21 од.- жалюзі, 1 од.- комп’ютерна програма  ЦНАП -SOS, 3 комп.- пожежне обладнання),  в адміністративній будівлі виконавчого комітету НМР було проведено поточний ремонт частини кабінетів та системи опалення  теплової енергії , а також монтаж автоматичної пожежної сигналізації ; інші видатки - 21,5 тис. грн.;  у звіті  пункту 5 графа  "Касові видатки (надані кредити) за звітний період" по спеціальному фонду відображено касові видатки в обсязі - 445,6 тис.грн., які було використано на придбання комп’ютерної техніки - 9 одн., меблів - 9 один., автоматизований  вузол обліку теплової енергії - 1 один., комп’ютерна програма "Управлінський контроль виконавчого комітету Нетішинської міської ради" - 1один. Відхилення фактичних показників від планових за результатами 2017 року  по загальному фонду виникло за рахунок економії бюджетних коштів по оплаті праці  (наявність вакантних посад у штатному розписі та перебування працівників на лікарняному), використання товарів і послуг (економія </t>
  </si>
  <si>
    <t>енергоносіїв у натуральних показниках); по спеціальному фонду виникло за рахунок зменшення витрат бюджетних коштів за договорами купівлі - продажу.  Дебіторська та кредиторська заборгованість на 01.01.2018 року відсутня.</t>
  </si>
  <si>
    <r>
      <t>8. Джерела фінансування інвестиційних проектів у розрізі підпрограм</t>
    </r>
    <r>
      <rPr>
        <vertAlign val="superscript"/>
        <sz val="14"/>
        <rFont val="Times New Roman"/>
        <family val="1"/>
      </rPr>
      <t>3</t>
    </r>
  </si>
  <si>
    <t>О.О. Супрунюк</t>
  </si>
  <si>
    <t xml:space="preserve">Начальник відділу бухгалтерського обліку </t>
  </si>
  <si>
    <t>Н.І. Захожа</t>
  </si>
  <si>
    <t>За результатами звітного року було прийнято участь у 88 заходів, конференціях,  форумах та семінарах для залучення інвесторів, розробка проектів. Кількість проведених заходів відповідає запланованій кількості та затвердженому календарному плану заходів на 2017 рік. Відсоток виконання запланованих показників складає 100%. Економія фактичних коштів становить 5,6 тис.грн виникла у зв'язку з відсутністю звернень та з зміною суми договорів з постачальниками в рамках виконання завдання та зменшенням вартості проведення одного заходу.</t>
  </si>
  <si>
    <t>0318600</t>
  </si>
  <si>
    <t>0133</t>
  </si>
  <si>
    <t>Інші видатки</t>
  </si>
  <si>
    <t>Забезпечення високого рівня підготовки та проведення у місті Нетішин заходів щодо відзначення свят державного, обласного, місцевого значення</t>
  </si>
  <si>
    <t>Забезпечення заходів допризовної підготовки, військово-патріотичного виховання молоді</t>
  </si>
  <si>
    <t>Забезпечення заходів мобілізаційної підготовки та мобілізації на території міста Нетішин</t>
  </si>
  <si>
    <t>Створення сприятливих умов для розвитку творчого потенціалу фахівців галузі освіти, спорту, культури та туризму в місті Нетішин</t>
  </si>
  <si>
    <t>Членські внески до асоціацій органів місцевого самоврядування та їх добровільних об`єднань</t>
  </si>
  <si>
    <t>Міська програма відзначення та заохочення провідних фахівців галузі освіти, спорту, культури та туризму на 2013-2017р</t>
  </si>
  <si>
    <t>Міська програма мобілізаційної підготовки та мобілізації на 2016-2020 роки</t>
  </si>
  <si>
    <t>Програма фінансування заходів державного, обласного, місцевого значення у м.Нетішин на 2015-2017 роки</t>
  </si>
  <si>
    <t>Програма військово-патріотичного виховання молоді та організації підготовки громадян до призову і служби в Збройних силах України на 2016-2020 роки</t>
  </si>
  <si>
    <t>0318600 - Інші видатки</t>
  </si>
  <si>
    <t>кількість регіональних заходів</t>
  </si>
  <si>
    <t>темп зростання кількості заходів порівняно з попереднім роком</t>
  </si>
  <si>
    <t>кількість перевезень військовозобов`язаних</t>
  </si>
  <si>
    <t>Розбіжність між затвердженими та досягнутими результативними показниками виникла у зв'язку з відсутністю зверненнь</t>
  </si>
  <si>
    <t>середні витрати на  одне перевезення</t>
  </si>
  <si>
    <t>кількість перевезення призовників</t>
  </si>
  <si>
    <t>кількість заходів</t>
  </si>
  <si>
    <t>середні витрати на одне перевезення</t>
  </si>
  <si>
    <t>середні витрати на проведення одного  заходу</t>
  </si>
  <si>
    <t xml:space="preserve">За результатами звітного року було проведено 50 заходів з забезпечення високого рівня підготовки та проведення у місті Нетішин заходів щодо відзначення свят державного, обласного, місцевого значення. Кількість проведених заходів відповідає запланованій кількості та затвердженому календарному плану заходів на 2017 рік. Відсоток виконання запланованих показників складає 100%. Проведено 1 захід з створення сприятливих умов для розвитку творчого потенціалу фахівців галузі освіти, спорту, культури та туризму в місті Нетішин. Кількість проведених заходів відповідає запланованій кількості та затвердженому календарному плану заходів на 2017 рік. Відсоток виконання запланованих показників складає 100%. Здійснено 3 заходи з мобілізаційної підготовки та мобілізації на території міста Нетішин від запланованих 5 заходів, відхилення планових показників від фактичних виникла у зв'язку з відсутністю зверненнь.Економія фактичних коштів становить 21,3 тис.грн виникла у зв'язку з відсутністю звернень та з зміною суми договорів з постачальниками в рамках виконання завдання та зменшенням вартості проведення одного заходу. Здійснено 5 заходи з допризовної підготовки, військово-патріотичного виховання молоді від запланованих 9 заходів, відхилення </t>
  </si>
  <si>
    <t>планових показників від фактичних виникла у зв'язку з  відсутністю зверненнь. Економія фактичних коштів становить 37,1 тис.грн виникла у зв'язку з відсутністю зверненнь та з зміною суми договорів з постачальниками в рамках виконання завдання та зменшенням вартості проведення одного заходу. Проведено захід з членських внесків до асоціацій органів місцевого самоврядування та їх добровільних об`єднань. Кількість проведених заходів відповідає запланованій кількості та затвердженому календарному плану заходів на 2017 рік. Відсоток виконання запланованих показників складає 100%</t>
  </si>
  <si>
    <t>0319180</t>
  </si>
  <si>
    <t>Цільові фонди, утворені Верховною Радою Автономної Республіки Крим, органами місцевого самоврядування і місцевими органами виконавчої влади</t>
  </si>
  <si>
    <t>Охорона та раціоне використання природних ресурсів</t>
  </si>
  <si>
    <t>Не відбулися торги (домущено до оцінки менше 2-х тендерних пропозицій), внаслідок чого виникла економія. Економія після укладання договорів в рамках виконання завдання.</t>
  </si>
  <si>
    <t>Поліпшення житлових умов громадян</t>
  </si>
  <si>
    <t>Зміна цілі виконання завдання</t>
  </si>
  <si>
    <t>Проведення капітального ремонту житлових будинків</t>
  </si>
  <si>
    <t>Програма природоохоронних заходів на території м.Нетішин на 2017 рік</t>
  </si>
  <si>
    <t>0319180 - Цільові фонди, утворені Верховною Радою Автономної Республіки Крим, органами місцевого самоврядування і місцевими органами виконавчої влади</t>
  </si>
  <si>
    <t>Розбіжність між затвердженими та досягнутими результативними показниками виникла у зв'язку з зміною цілі виконання завдання</t>
  </si>
  <si>
    <t>кількість матеріалів що планується придбати</t>
  </si>
  <si>
    <t>середні витрати на придбання одного матеріала</t>
  </si>
  <si>
    <t>темп зростання середніх витрат на придбання одного матеріала порівняно з попереднім роком</t>
  </si>
  <si>
    <t>Розбіжність між затвердженими та досягнутими результативними показниками виникла у зв'язку з тим, що не відбулися торги (домущено до оцінки менше 2-х тендерних пропозицій), внаслідок чого виникла економія. Економія після укладання договорів в рамках виконання завдання.</t>
  </si>
  <si>
    <t>кількість розсади/саженців що планується придбати</t>
  </si>
  <si>
    <t>шт.</t>
  </si>
  <si>
    <t>середні витрати на придбання одного розсади/саженців</t>
  </si>
  <si>
    <t>темп зростання середніх витрат на придбання одного  розсади/саженців порівняно з попереднім роком</t>
  </si>
  <si>
    <t>кількість об`єктів житлового фонду (будинків), що планується відремонтувати (експертне обстеження ліфтів та позачерговий технічний огляд)</t>
  </si>
  <si>
    <t>питома вага об`єктів житлового фонду (будинків), на яких планується проведення капітального ремонту до кількості об`єктів (будинків),  що потребує капітального ремонту (експертне обстеження ліфта та позачерговий технічний огляд),</t>
  </si>
  <si>
    <t xml:space="preserve">За результатами звітного року не відбулося поліпшення житлових умов громадян у зв'язку з зміною цілі виконання завдання, не придбано 96 одиниць матеріалів. Придбано 18675,00 шт. розсади/саженців від за планових 22167шт. результативними показниками виникла у зв'язку з тим, що не відбулися торги (допущено до оцінки менше 2-х тендерних пропозицій), внаслідок чого виникла економія та внаслідок економії після укладання договорів в рамках виконання завдання. Проведено 51 одиниць об`єктів житлового фонду (будинків), що планується відремонтувати (експертне обстеження ліфтів та позачерговий технічний огляд), що відповідає запланованій кількості та затвердженому календарному плану заходів на 2017 рік. Відсоток виконання запланованих показників складає 100%         </t>
  </si>
  <si>
    <t>(КПКВК МБ)</t>
  </si>
  <si>
    <t>(найменування головного розпорядника)</t>
  </si>
  <si>
    <t>(найменування відповідального виконавця)</t>
  </si>
  <si>
    <t>(найменування бюджетної програми)</t>
  </si>
  <si>
    <t>4. Видатки та надання кредитів за бюджетною програмою за звітний період</t>
  </si>
  <si>
    <t>Відхилення</t>
  </si>
  <si>
    <t>Касові видатки (надані кредити)</t>
  </si>
  <si>
    <t>Затверджено паспортом бюджетної програми</t>
  </si>
  <si>
    <t xml:space="preserve"> разом</t>
  </si>
  <si>
    <t>спеціальний фонд</t>
  </si>
  <si>
    <t>загальний фонд</t>
  </si>
  <si>
    <t>5. Обсяги фінансування бюджетної програми за звітний період у розрізі підпрограм та завдань</t>
  </si>
  <si>
    <t>Касові видатки (надані кредити) за звітний період</t>
  </si>
  <si>
    <t>Затверджено паспортом бюджетної програми на звітний період</t>
  </si>
  <si>
    <t>КПКВК</t>
  </si>
  <si>
    <t>№ з/п</t>
  </si>
  <si>
    <t>7. Результативні показники бюджетної програми та аналіз їх виконання за звітний період</t>
  </si>
  <si>
    <t>Джерело інформації</t>
  </si>
  <si>
    <t>Одиниця виміру</t>
  </si>
  <si>
    <t>Показники</t>
  </si>
  <si>
    <t>N з/п</t>
  </si>
  <si>
    <t>Найменування джерел надходжень</t>
  </si>
  <si>
    <t>Код</t>
  </si>
  <si>
    <t>разом</t>
  </si>
  <si>
    <t>ЗАТВЕРДЖЕНО
Наказ Міністерства фінансів України
26.08.2014  № 836</t>
  </si>
  <si>
    <t xml:space="preserve">про виконання паспорта бюджетної програми місцевого бюджету станом </t>
  </si>
  <si>
    <t>1.</t>
  </si>
  <si>
    <t xml:space="preserve">2. </t>
  </si>
  <si>
    <t xml:space="preserve">3. </t>
  </si>
  <si>
    <r>
      <t>(КФКВК)</t>
    </r>
    <r>
      <rPr>
        <vertAlign val="superscript"/>
        <sz val="12"/>
        <rFont val="Times New Roman"/>
        <family val="1"/>
      </rPr>
      <t>1</t>
    </r>
  </si>
  <si>
    <t>КФКВК</t>
  </si>
  <si>
    <t xml:space="preserve">Назва
регіональної цільової програми та підпрограми
</t>
  </si>
  <si>
    <t>6. Видатки на реалізацію регіональних цільових програм, які виконуються в межах бюджетної програми, за звітний період</t>
  </si>
  <si>
    <t>Виконано за звітний період (касові видатки/надані кредити)</t>
  </si>
  <si>
    <r>
      <t>8. Джерела фінансування інвестиційних проектів у розрізі підпрограм</t>
    </r>
    <r>
      <rPr>
        <vertAlign val="superscript"/>
        <sz val="12"/>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</si>
  <si>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</si>
  <si>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Зазначаються усі підпрограми та завдання, затверджені паспортом бюджетної програми.</t>
    </r>
  </si>
  <si>
    <r>
      <t>3</t>
    </r>
    <r>
      <rPr>
        <sz val="10"/>
        <rFont val="Times New Roman"/>
        <family val="1"/>
      </rPr>
      <t xml:space="preserve"> Пункт 8 заповнюється тільки для затверджених у місцевому бюджеті видатків/надання кредитів на реалізацію інвестиційних проектів (програм).</t>
    </r>
  </si>
  <si>
    <t>(підпис)</t>
  </si>
  <si>
    <t>(ініціали та прізвище)</t>
  </si>
  <si>
    <r>
      <t>Підпрограма / завдання бюджетної програми</t>
    </r>
    <r>
      <rPr>
        <vertAlign val="superscript"/>
        <sz val="12"/>
        <rFont val="Times New Roman"/>
        <family val="1"/>
      </rPr>
      <t>2</t>
    </r>
  </si>
  <si>
    <t>Касові видатки станом на 
01 січня звітного періоду</t>
  </si>
  <si>
    <t>План видатків звітного періоду</t>
  </si>
  <si>
    <t>Касові видатки за звітний період</t>
  </si>
  <si>
    <t>Прогноз видатків до кінця реалізації інвестиційного проекту</t>
  </si>
  <si>
    <t>pz1</t>
  </si>
  <si>
    <t>ps2</t>
  </si>
  <si>
    <t>pz2</t>
  </si>
  <si>
    <t>pvz2</t>
  </si>
  <si>
    <t>pvs2</t>
  </si>
  <si>
    <t>formula=RC[-14]+RC[-7]</t>
  </si>
  <si>
    <t>formula=RC[-21]-RC[-42]</t>
  </si>
  <si>
    <t>npp</t>
  </si>
  <si>
    <t>kpk</t>
  </si>
  <si>
    <t>kfk</t>
  </si>
  <si>
    <t>name</t>
  </si>
  <si>
    <t>od_vim</t>
  </si>
  <si>
    <t>dger</t>
  </si>
  <si>
    <t>kod</t>
  </si>
  <si>
    <t>ps1</t>
  </si>
  <si>
    <t>pz3</t>
  </si>
  <si>
    <t>ps3</t>
  </si>
  <si>
    <t>formula=RC[-8]+RC[-4]</t>
  </si>
  <si>
    <t>formula=RC[-12]-RC[-24]</t>
  </si>
  <si>
    <t>formula=RC[-10]+RC[-5]</t>
  </si>
  <si>
    <t>formula=RC[-16]-RC[-32]</t>
  </si>
  <si>
    <t>formula=RC[-10]-RC[-20]</t>
  </si>
  <si>
    <t>ЗВІТ</t>
  </si>
  <si>
    <t>p5.4</t>
  </si>
  <si>
    <t>s5.4</t>
  </si>
  <si>
    <t>p5.5</t>
  </si>
  <si>
    <t>s5.5</t>
  </si>
  <si>
    <t>p5.6</t>
  </si>
  <si>
    <t>s5.6</t>
  </si>
  <si>
    <t>p5.7</t>
  </si>
  <si>
    <t>s5.7</t>
  </si>
  <si>
    <t>p5.8</t>
  </si>
  <si>
    <t>s5.8</t>
  </si>
  <si>
    <t>z1</t>
  </si>
  <si>
    <t>s1</t>
  </si>
  <si>
    <t>a:bq</t>
  </si>
  <si>
    <t>Заходи державної політики з питань дітей та їх соціального захисту</t>
  </si>
  <si>
    <t>Створення умов для забезпечення прав дітей, у тому числі тих, які виховуються в сім`ях, які неспроможні або не бажають виконувати виховні функції</t>
  </si>
  <si>
    <t>ВСЬОГО</t>
  </si>
  <si>
    <t/>
  </si>
  <si>
    <t>Програма запобігання дитячій бездоглядності у місті на 2016-2020 роки</t>
  </si>
  <si>
    <t>0313112 - Заходи державної політики з питань дітей та їх соціального захисту</t>
  </si>
  <si>
    <t>Продукту</t>
  </si>
  <si>
    <t>кількість регіональних заходів державної політики з питань дітей</t>
  </si>
  <si>
    <t>од.</t>
  </si>
  <si>
    <t>Аналітичні дані</t>
  </si>
  <si>
    <t>кількість учасників регіональних заходів державної політики з питань дітей</t>
  </si>
  <si>
    <t>осіб</t>
  </si>
  <si>
    <t>Ефективності</t>
  </si>
  <si>
    <t>середні витрати на забезпечення участі у регіональних заходах державної політики з питань дітей одного учасника</t>
  </si>
  <si>
    <t>грн.</t>
  </si>
  <si>
    <t>середні витрати на проведення одного регіональних заходах державної політики з питань дітей одного учасника</t>
  </si>
  <si>
    <t>Якості</t>
  </si>
  <si>
    <t>динаміка дітей, охоплених регіональними заходами державної політики з питань дітей, порівняно з минулим роком</t>
  </si>
  <si>
    <t>відс.</t>
  </si>
  <si>
    <t>питома вага дітей, охоплених заходами, до кількості дітей, що перебувають на обліку служби у справах дітей</t>
  </si>
  <si>
    <t>0300000</t>
  </si>
  <si>
    <t>Виконавчий комітет Нетішинської міської ради</t>
  </si>
  <si>
    <t>(тис.грн)</t>
  </si>
  <si>
    <t xml:space="preserve">  (тис.грн)</t>
  </si>
  <si>
    <t>0313110</t>
  </si>
  <si>
    <t>Заклади і заходи з питань дітей та їх соціального захисту</t>
  </si>
  <si>
    <t>0300000/'0310000</t>
  </si>
  <si>
    <t>на      01 січня                      2018  року</t>
  </si>
  <si>
    <t>Пояснення щодо причин відхилення</t>
  </si>
  <si>
    <t>Аналіз стану виконання результативних показників</t>
  </si>
  <si>
    <t>Міський голова</t>
  </si>
  <si>
    <t>О.О.Супрунюк</t>
  </si>
  <si>
    <t xml:space="preserve"> Начальник відділу бухгалтерського обліку
</t>
  </si>
  <si>
    <t xml:space="preserve"> Н.І.Захожа</t>
  </si>
  <si>
    <t xml:space="preserve">За результатами звітного року було проведено 4 заходи з створення умов для забезпечення прав дітей, у тому числі тих, які виховуються в сім`ях, які неспроможні або не бажають виконувати виховні функції. Кількість проведених заходів відповідає запланованій кількості та затвердженому календарному плану заходів на 2017 рік. Відсоток виконання запланованих показників складає 100%. </t>
  </si>
  <si>
    <t>на          01 січня                         2018  року</t>
  </si>
  <si>
    <t>0313140</t>
  </si>
  <si>
    <t>Реалізація державної політики у молодіжній сфері</t>
  </si>
  <si>
    <t>Інші заходи та заклади молодіжної політики</t>
  </si>
  <si>
    <t>Створення сприятливих умов для соціального становлення та розвитку молоді</t>
  </si>
  <si>
    <t>Міська цільова соціальна програма реалізації молодіжної політики  на 2014-2017 роки</t>
  </si>
  <si>
    <t>0313143 - Інші заходи та заклади молодіжної політики</t>
  </si>
  <si>
    <t>Затрат</t>
  </si>
  <si>
    <t>кількість регіональних  заходів державної політики з питань молоді</t>
  </si>
  <si>
    <t>кількість учасників регіональних заходів державної політики з питань молоді</t>
  </si>
  <si>
    <t>середні витрати на проведення одного регіонального заходу державної політики з питань молоді</t>
  </si>
  <si>
    <t>середні витрати на забезпечення участі в регіональних заходах державної політики з питань молоді одного учасника</t>
  </si>
  <si>
    <t>збільшення кількості молоді, охопленої регіональними заходами державної політики з питань молоді, порівняно з минулим роком</t>
  </si>
  <si>
    <t>на 01 січня 2018  року</t>
  </si>
  <si>
    <t>0317610</t>
  </si>
  <si>
    <t>Охорона та раціональне використання природних ресурсів</t>
  </si>
  <si>
    <t>0317612</t>
  </si>
  <si>
    <t>Охорона і раціональне використання земель</t>
  </si>
  <si>
    <t>Проведення інвентаризації земель</t>
  </si>
  <si>
    <t>Міська програма розвитку земельних відносин на 2016-2020 роки</t>
  </si>
  <si>
    <t>0317612 - Охорона і раціональне використання земель</t>
  </si>
  <si>
    <t>Обсяг видатків на проведення інвентаризації земель</t>
  </si>
  <si>
    <t>Кошторис видітків</t>
  </si>
  <si>
    <t>Кількість земель, що потребують інвентаризації</t>
  </si>
  <si>
    <t>тис.га</t>
  </si>
  <si>
    <t>Кількість земель на яких планується провести інвентаризацію</t>
  </si>
  <si>
    <t>Середні видатки на 1 га, який планується проінвентаризувати</t>
  </si>
  <si>
    <t>Темп зростання середньої вартості 1 га проінвентаризованих земель порівняно з попереднім роком</t>
  </si>
  <si>
    <t>Відсоток проінвентаризованих земель до тих, які необхідно проінвентаризувати</t>
  </si>
  <si>
    <t>Касові видатки за 2017 рік становлять 58,5 тис.грн., що становить 100% від затвердженого паспортом обсягу видатків.</t>
  </si>
  <si>
    <t>0316310</t>
  </si>
  <si>
    <t>0490</t>
  </si>
  <si>
    <t>Реалізація заходів щодо інвестиційного розвитку території</t>
  </si>
  <si>
    <t>Забезпечення будівництва об`єктів</t>
  </si>
  <si>
    <t>Розбіжність виникла у зв’язку з невикористання коштів на покриття додаткових витрат, повязаних з інфляційними процесами</t>
  </si>
  <si>
    <t>Проектування будівництва об`єктів</t>
  </si>
  <si>
    <t>Проектування реконструкції об`єктів</t>
  </si>
  <si>
    <t>Програма питна вода міста Нетішина на 2012-2020 роки</t>
  </si>
  <si>
    <t>0316310 - Реалізація заходів щодо інвестиційного розвитку території</t>
  </si>
  <si>
    <t>Кошторис видатків</t>
  </si>
  <si>
    <t>Розбіжність виникла у зв’язку з невикористання коштів на покриття додаткових витрат, повязаних з інфляційними процесами, коштів на оплату послуг, пов’язаних з підготовкою до  виконання робіт, їх здійсненням та введенням об’єктів в експлуатацію-сертифікат</t>
  </si>
  <si>
    <t>кількість об`єктів, які планується побудувати</t>
  </si>
  <si>
    <t>обсяг будівництва (км)</t>
  </si>
  <si>
    <t>середні витрати на 1 км  будівництва об`єкта</t>
  </si>
  <si>
    <t>Планові показники вищі ніж фактичні у зв’язку з нижчою ціною фактичної вартості послуг (невикористано кошти на покриття додаткових витрат, повязаних з інфляційними процесами, коштів на оплату послуг, пов’язаних з підготовкою до  виконання робіт, їх здійсненням та введенням об’єктів в експлуатацію-сертифікат)</t>
  </si>
  <si>
    <t>динаміка обсягу будівництва порівняно з попереднім роком</t>
  </si>
  <si>
    <t>середні витрати на розробку одного проекту для будівництва об`єкта</t>
  </si>
  <si>
    <t>рівень готовності об`єктів реконструкції</t>
  </si>
  <si>
    <t>кількість об`єктів, які планується реконструювати</t>
  </si>
  <si>
    <t>середні витрати на реконструкцію одного об`єкта</t>
  </si>
  <si>
    <t>динаміка кількості об`єктів реконструкції порівняно з попереднім роком</t>
  </si>
  <si>
    <t xml:space="preserve">Касові видатки за 2017 рік на виконання "Програма питна вода міста Нетішина на 2012-2020 роки" становлять 854 тис.грн., побудовано 1233,8 км. водопроводу (мережі водопостачання (об’єкта цивільного призначення: водозабезпечення) у садибній забудові м. Нетішин Хмельницької області. Касові видатки на реконструкцію проспекта Курчатова становлять 142.4тис.грн., касові видатки на реконструкцію системи поливу проспекта Курчатова становлять 56 тис.грн., </t>
  </si>
  <si>
    <t>"Будівництво водопроводу (мережі водопостачання (об’єкта цивільного призначення: водозабезпечення) у садибній забудові м. Нетішин Хмельницької області"</t>
  </si>
  <si>
    <t>Надходження із бюджету</t>
  </si>
  <si>
    <t>"Реконструкція проспекту Курчатова"</t>
  </si>
  <si>
    <t>"Реконструкція системи поливу проспекту Курчатова"</t>
  </si>
  <si>
    <t>на 01 січня    2018  року</t>
  </si>
  <si>
    <t>0316430</t>
  </si>
  <si>
    <t>0443</t>
  </si>
  <si>
    <t>Розробка схем та проектних рішень масового застосування</t>
  </si>
  <si>
    <t>Здійснення розробки проектної та містобудівної документації</t>
  </si>
  <si>
    <t>Програма забезпечення містобудівною документацією міста Нетішина на 2011-2017 роки</t>
  </si>
  <si>
    <t>0316430 - Розробка схем та проектних рішень масового застосування</t>
  </si>
  <si>
    <t>кількість проектів (комплектів проектної та містобудівної документації тощо)</t>
  </si>
  <si>
    <t>середні видатки на розробку одного проекту</t>
  </si>
  <si>
    <t>рівень готовності документації (1-й проект), %</t>
  </si>
  <si>
    <t>рівень готовності документації (2-й проект), %</t>
  </si>
  <si>
    <t>Касові видатки за 2017 рік на виконання "Програма забезпечення містобудівною документацією міста Нетішина на 2011-2017 роки" становлять 241,4 тис.грн., що становить 100% від затвердженого паспортом обсягу видатків.</t>
  </si>
  <si>
    <t>на    01 січня     2018  року</t>
  </si>
  <si>
    <t>0317210</t>
  </si>
  <si>
    <t>Підтримка засобів масової інформації</t>
  </si>
  <si>
    <t xml:space="preserve"> </t>
  </si>
  <si>
    <t xml:space="preserve"> (тис.грн)</t>
  </si>
  <si>
    <t>Підтримка діяльності періодичних видань та виконання угод щодо висвітлення інформації про діяльність місцевих органів влади засобами періодичних друкованих видань</t>
  </si>
  <si>
    <t>Підтримка періодичних видань (газет та журналів)</t>
  </si>
  <si>
    <t>Програма економічної підтримки газети територіальної громади міста Нетішина "Нетішинський вісник на 2017 рік"</t>
  </si>
  <si>
    <t>0317212</t>
  </si>
  <si>
    <t>0317212 - Підтримка періодичних видань (газет та журналів)</t>
  </si>
  <si>
    <t>Обсяг підтримки</t>
  </si>
  <si>
    <t>кількість періодичних друкованих видань газет</t>
  </si>
  <si>
    <t>Тираж газет річний</t>
  </si>
  <si>
    <t>Тираж газет разовий</t>
  </si>
  <si>
    <t>кількість номерів газет</t>
  </si>
  <si>
    <t>середні видатки на одиницю тиражу газет</t>
  </si>
  <si>
    <t>динаміка кількості тиражу порівняно з попереднім роком, газет</t>
  </si>
  <si>
    <t>За даною бюджетною програмою у 2017 році газеті "Нетішинський вісник" надана фінансова підтримка в розмірі 354,10 тис.грн. що становить 100% від планового показника.</t>
  </si>
  <si>
    <t>на  01 січня    2018  року</t>
  </si>
  <si>
    <t>0317310</t>
  </si>
  <si>
    <t>0421</t>
  </si>
  <si>
    <t>Проведення заходів із землеустрою</t>
  </si>
  <si>
    <t>Розбіжність виникла у зв’язку з тим, що розроблено не  всі проекти землеустрою, що планувались</t>
  </si>
  <si>
    <t>Проведення інвентаризації земель та розробка проектів землеустрою</t>
  </si>
  <si>
    <t>Відхилення виникли у звязку з відсутністю прийнятих рішень Нетішинською міською радою про реалізацію земельних ділянок на аукціоні та розробку проектно-технічної документації, для продажу  та проведення експертної грошової оцінки земельних ділянок</t>
  </si>
  <si>
    <t>0317310 - Проведення заходів із землеустрою</t>
  </si>
  <si>
    <t>обсяг видатків на проведення інвентаризації земель, тис. грн.</t>
  </si>
  <si>
    <t>Відхилення виникли у звязку з відсутністю прийнятих рішень Нетішинською міською радою про реалізацію земельних ділянок на аукціоні та розробку проектно-технічної документації, для продажу  та проведення експертної грошової оцінки земельних ділянок.</t>
  </si>
  <si>
    <t>кількість земель, що потребують інвентаризації</t>
  </si>
  <si>
    <t>кількість земель, на яких планується провести інвентаризацію</t>
  </si>
  <si>
    <t>Планові показники ніж фактичні у зв’язку з розробкою документації на земельну ділянку площею меншою ніж було заплановано.</t>
  </si>
  <si>
    <t>середні видатки на 1 га, який планується проінвентаризувати</t>
  </si>
  <si>
    <t>Планові показники вищі у зв’язку з нижчою ціною фактичної вартості на послуги</t>
  </si>
  <si>
    <t>темп зростання середньої вартості 1 га проінвентаризованих земель порівняно з попереднім роком, %</t>
  </si>
  <si>
    <t>відсоток проінвентаризованих земель до тих, які необхідно проінвентаризувати</t>
  </si>
  <si>
    <t>Планові показники недовиконання виникли у зв’язку з відсутністю прийнятих рішень Нетішинською міською радою про реалізацію земельних ділянок для продажу та проведення експертної грошової оцінки земельних ділянок</t>
  </si>
  <si>
    <t xml:space="preserve">Касові видатки за 2017 рік становлять 134,5 тис.грн., що становить 59,1% від затвердженого паспортом обсягу видатків. </t>
  </si>
  <si>
    <t>на         01 січня 2018  року</t>
  </si>
  <si>
    <t>0317820</t>
  </si>
  <si>
    <t>0220</t>
  </si>
  <si>
    <t>Заходи у сфері захисту населення і територій від надзвичайних ситуацій техногенного та природного характеру</t>
  </si>
  <si>
    <t>Економія після укладення договорів в рамках виконання завдання</t>
  </si>
  <si>
    <t>здійснення першочергових заходів щодо захисту населення і територій від надзвичайних ситуацій за напрямком створення матеріального резерву усіх рівнів для ліквідації наслідків надзвичайних ситуацій</t>
  </si>
  <si>
    <t>Програма створення та використання місцевого матеріального резерву для запобігання 
і ліквідації наслідків надзвичайних ситуацій техногенного і природного характеру 
у місті Нетішині на 2016-2020 роки</t>
  </si>
  <si>
    <t>0317820 - Заходи у сфері захисту населення і територій від надзвичайних ситуацій техногенного та природного характеру</t>
  </si>
  <si>
    <t>Обсяги видатків, тис.грн</t>
  </si>
  <si>
    <t>Кількість одиниць засобу індивідуального захисту органів дихання, що планується придбати,од</t>
  </si>
  <si>
    <t>Розбіжність між затвердженими та досягнутими результативними показниками виникла у зв’язку із зміною вартості одиниці товару.</t>
  </si>
  <si>
    <t>Кількість одиниць препарату стабільного йоду, що планується придбати, шт</t>
  </si>
  <si>
    <t>Розбіжність між затвердженими та досягнутими результативними показниками виникла у звязку із зміноювартості одиниці товару.</t>
  </si>
  <si>
    <t>Середні видатки на придбання одиниці засобу індивідуального захисту органів дихання, грн</t>
  </si>
  <si>
    <t>Середні видатки на придбання однієї упаковки пепарату стабільного йоду,грн</t>
  </si>
  <si>
    <t>Відсоток створення матеріального резерву порівняно з минулим роком, (%)</t>
  </si>
  <si>
    <t>Касові видатки у 2017 році на виконання "Цільова програма створення, поновлення та використання місцевого матеріального резерву для ліквідації надзвичайних ситуацій техногенного і природного характеру та їх наслідків у місті Нетішині на 2016-2020 роки» становлять  302,7 тис.грн.,</t>
  </si>
  <si>
    <t>збільшення кількості молоді, з якими проведено роботу з профілактики негативних явищ у молодіжному середовищі та формування здорового способу життя, порівняно з минулим роком</t>
  </si>
  <si>
    <t xml:space="preserve">За результатами звітного року було проведено 10 заходів створення сприятливих умов для соціального становлення та розвитку молоді, якими було охоплено 520 осіб. Кількість проведених заходів відповідає запланованій кількості та затвердженому календарному плану заходів на 2017 рік. Відсоток виконання запланованих показників складає 100%. </t>
  </si>
  <si>
    <t>0313160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</si>
  <si>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</si>
  <si>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</si>
  <si>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оздоровлення та забезпечення відпочинком дітей, які потребують особливої соціальної уваги та підтримки</t>
  </si>
  <si>
    <t>Програма відпочинку та оздоровлення дітей і підлітків міста Нетішин на 2014-2017 роки</t>
  </si>
  <si>
    <t>0313160 -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</si>
  <si>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кількість дітей, яким надані послуги з оздоровлення</t>
  </si>
  <si>
    <t>кількість придбаних путівок на оздоровлення дітей</t>
  </si>
  <si>
    <t>середні витрати на оздоровлення однієї дитини</t>
  </si>
  <si>
    <t>середня вартість однієї путівки на оздоровлення</t>
  </si>
  <si>
    <t>динаміка кількості дітей, охоплених заходами з оздоровлення, порівняно з минулим роком</t>
  </si>
  <si>
    <t>питома вага дітей, охоплених оздоровленням, у загальній кількості дітей у регіоні</t>
  </si>
  <si>
    <t>За результатами звітного року було забезпечено послугами оздоровлення та відпочинку 46 дітей міста пільгових категорій середні витрати витрати на оздоровлення однієї дитини становить 5400 грн, що відповідає плановим показникам. Відсоток виконання запланованих показників складає 100%.</t>
  </si>
  <si>
    <t>0313400</t>
  </si>
  <si>
    <t>1090</t>
  </si>
  <si>
    <t>Інші видатки на соціальний захист населення</t>
  </si>
  <si>
    <t>забезпечення соціального захисту дітей - сиріт, позбавлених батьківського піклування</t>
  </si>
  <si>
    <t xml:space="preserve">Невідповідність положенню про надання одноразової матеріальної допомоги </t>
  </si>
  <si>
    <t>матеріальна підтримка та заохочення почесних донорів крові України</t>
  </si>
  <si>
    <t>підвищення рівня соціально захисту учасників АТО</t>
  </si>
  <si>
    <t>підтримка та надання адресної допомоги соціально незахищеним категоріям громадян</t>
  </si>
  <si>
    <t>Міська комплексна програма «Турбота» на 2017 рік</t>
  </si>
  <si>
    <t>Міська комплексна програма підтримки учасників антитерористичної операції та членів їх сімей на 2017 рік</t>
  </si>
  <si>
    <t>Міська програма соціального захисту дітей - сиріт, позбавлених батьківського піклування на 2017 – 2021 роки</t>
  </si>
  <si>
    <t>Програма поетапного покращення надання медичної допомоги населенню міста Нетішина та розвитку галузі охорони здоров’я на 2017-2020 роки</t>
  </si>
  <si>
    <t>0313400 - Інші видатки на соціальний захист населення</t>
  </si>
  <si>
    <t>Обсяг видатків</t>
  </si>
  <si>
    <t>тис.грн.</t>
  </si>
  <si>
    <t>Кошторис</t>
  </si>
  <si>
    <t>кількість  заходів</t>
  </si>
  <si>
    <t>кількість учасників заходів</t>
  </si>
  <si>
    <t>середні витрати на проведення одного регіонального заходу</t>
  </si>
  <si>
    <t>збільшення кількості осіб, яким надано соціальну допомогу порівняно з минулим роком</t>
  </si>
  <si>
    <t>середні витрати на один захід</t>
  </si>
  <si>
    <t>динаміка кількості учасників, охоплених заходами  порівняно з минулим роком</t>
  </si>
  <si>
    <t>кількість звернень</t>
  </si>
  <si>
    <t xml:space="preserve">Розбіжність між затвердженими та досягнутими результативними показниками виникла у зв'язку з тим, що 10 донорів не відповідали вимогам положенню, що  визначає умови та порядок надання одноразової матеріальної допомоги почесним донорам України, які зареєстровані і проживають на постійній основі працюють у місті Нетішині.  </t>
  </si>
  <si>
    <t xml:space="preserve">За результатами звітного року було проведено 5 заходів з питань соціального захисту дітей - сиріт, позбавлених батьківського піклування, якими було охоплено 67 осіб. Кількість проведених заходів відповідає запланованій кількості та затвердженому календарному плану заходів на 2017 рік. Відсоток виконання запланованих показників складає 100%. Проведено 234 заходи з підтримка та надання адресної допомоги соціально незахищеним категоріям громадян. Кількість проведених заходів відповідає запланованій кількості та затвердженому календарному плану заходів на 2017 рік. Відсоток виконання запланованих показників складає 100%. Проведено роботу з 3-ьох звернення з підвищення рівня соціально захисту учасників АТО. Кількість проведених заходів відповідає запланованій кількості та затвердженому календарному плану заходів на 2017 рік. Відсоток виконання запланованих показників складає 100%. Проведено захід з матеріальна підтримка та заохочення почесних донорів крові України. Відхилення планових показників від фактичних виникла у зв'язку з тим, що 10 донорів не відповідали вимогам положенню, що  визначає умови та порядок надання одноразової матеріальної допомоги.  </t>
  </si>
  <si>
    <t>0315010</t>
  </si>
  <si>
    <t>Проведення спортивної роботи в регіоні</t>
  </si>
  <si>
    <t>Організація і проведення регіональних змагань з олімпійських видів спорту</t>
  </si>
  <si>
    <t>Проведення навчально-тренувальних зборів і змагань з олімпійських видів спорту</t>
  </si>
  <si>
    <t>Організація і проведення регіональних змагань з неолімпійських видів спорту</t>
  </si>
  <si>
    <t>Проведення навчально-тренувальних зборів і змагань з неолімпійських видів спорту</t>
  </si>
  <si>
    <t>Цільова соціальна програма розвитку фізичної культури і спорту у місті Нетішині на період до 2020 року</t>
  </si>
  <si>
    <t>0315011 - Проведення навчально-тренувальних зборів і змагань з олімпійських видів спорту</t>
  </si>
  <si>
    <t>кількість регіональних змагань з олімпійських видів спорту, од.</t>
  </si>
  <si>
    <t>кількість людино-днів участі у регіональних змаганнях з олімпійських видів спорту, од.</t>
  </si>
  <si>
    <t>середні витрати на один людино-день участі у регіональних змаганнях з олімпійських видів спорту, грн,</t>
  </si>
  <si>
    <t>динаміка кількості спортсменів, які беруть участь у регіональних змаганнях, порівняно з минулим роком,%,</t>
  </si>
  <si>
    <t>у тому числі динаміка кількості спортсменів, які посіли призові місця у вказаних змаганнях, порівняно з минулим роком, %</t>
  </si>
  <si>
    <t>0315012 - Проведення навчально-тренувальних зборів і змагань з неолімпійських видів спорту</t>
  </si>
  <si>
    <t>Проведення навчально-тренувальних зборів з неолімпійських видів спорту з підготовки до регіональних змагань</t>
  </si>
  <si>
    <t>кількість навчально-тренувальних зборів з неолімпійських видів спорту з підготовки до регіональних змагань, од.</t>
  </si>
  <si>
    <t>Проведення навчально-тренувальних зборів з неолімпійських видів спорту з підготовки до змагань</t>
  </si>
  <si>
    <t>кількість людино-днів навчально-тренувальних зборів з неолімпійських видів спорту з підготовки до всеукраїнських змагань, од.</t>
  </si>
  <si>
    <t>середні витрати на один людино-день участі у регіональних змаганнях з неолімпійських видів спорту, грн.</t>
  </si>
  <si>
    <t>Представлення спортивних досягнень спортсменами збірних команд області на змаганнях з неолімпійських видів спорту</t>
  </si>
  <si>
    <t>кількість спортсменів регіону, які протягом року посіли призові місця у всеукраїнських змаганнях з неолімпійських видів спорту, осіб,</t>
  </si>
  <si>
    <t>динаміка кількості спортсменів регіону, які посіли призові місця у всеукраїнських змаганнях з неолімпійських видів спорту, порівняно з минулим роком, %</t>
  </si>
  <si>
    <t>За результатами звітного року було проведено 121 змагань з олімпійських видів спорту, якими було охоплено 28805 людино-днів. Кількість проведених заходів відповідає запланованій кількості та затвердженому календарному плану заходів на 2017 рік. Відсоток виконання запланованих показників складає 100%. Проведено 30 змагань з не олімпійських видів спорту, якими було охоплено 6000 людино днів. Кількість проведених заходів відповідає запланованій кількості та затвердженому календарному плану заходів на 2017 рік. Відсоток виконання запланованих показників складає 100%</t>
  </si>
  <si>
    <t>0316010</t>
  </si>
  <si>
    <t>0610</t>
  </si>
  <si>
    <t>Забезпечення надійного та безперебійного функціонування житлово-експлуатаційного господарства</t>
  </si>
  <si>
    <t>Економія після укладання договорів в рамках виконання завдання.</t>
  </si>
  <si>
    <t>Забезпечення розвитку житлово-комунального господарства</t>
  </si>
  <si>
    <t>Проведення поточного ремонту житлового фонду</t>
  </si>
  <si>
    <t>Програма розвитку житлово-комунального господарства міста Нетішин на 2016-2018 роки</t>
  </si>
  <si>
    <t>0316010 - Забезпечення надійного та безперебійного функціонування житлово-експлуатаційного господарства</t>
  </si>
  <si>
    <t>Виготовлення технічних паспортів</t>
  </si>
  <si>
    <t>План використання бюджетних коштів</t>
  </si>
  <si>
    <t>Розбіжність між затвердженими та досягнутими результативними показниками виникла у зв'язку з зміною суми договорів з постачальниками в рамках виконання завдання .</t>
  </si>
  <si>
    <t>Проведення технічної інвентаризації житлового фонду (виготовлення технічних паспортів на ж/б)</t>
  </si>
  <si>
    <t>Аналітичні данні</t>
  </si>
  <si>
    <t>Середня вартість виготовлення технічного паспорта</t>
  </si>
  <si>
    <t xml:space="preserve">Розбіжність між затвердженими та досягнутими результативними показниками виникла у зв'язку з зміною суми договорів з постачальниками в рамках виконання завдання </t>
  </si>
  <si>
    <t>Питома вага виготовлених технічних паспортів на ж/б у загальній кількості будинків, що потребують виготовлення технічних паспортів</t>
  </si>
  <si>
    <t>Кількість заходів</t>
  </si>
  <si>
    <t>Середня вартість одного заходу</t>
  </si>
  <si>
    <t>Динаміка кількості заходів в порівняні з минулим роком</t>
  </si>
  <si>
    <t>За результатами звітного року було  проведено 48 од. технічної інвентаризації житлового фонду (виготовлення технічних паспортів на ж/б) кількість відповідає запланованій кількості на 2017 рік. Економія фактичних коштів становить 26,70 тис.грн виникла у зв'язку економією коштів після укладання договорів в рамках виконання завдання.</t>
  </si>
  <si>
    <t>0316020</t>
  </si>
  <si>
    <t>Капітальний ремонт об`єктів житлового господарства</t>
  </si>
  <si>
    <t>Капітальний ремонт житлового фонду</t>
  </si>
  <si>
    <t>Економія після укладання договорів в рамках виконання завдання</t>
  </si>
  <si>
    <t>Проведення капітального ремонту житлових будинків, виготовлення паспортів на опорядження та відновлення фасадів будинків.</t>
  </si>
  <si>
    <t>Капітальний ремонт житлового фонду об`єднань співвласників багатоквартирних будинків</t>
  </si>
  <si>
    <t>0312030</t>
  </si>
  <si>
    <t>0732</t>
  </si>
  <si>
    <t>Спеціалізована стаціонарна медична допомога населенню</t>
  </si>
  <si>
    <t>Пояснення щодо причини відхилення</t>
  </si>
  <si>
    <t>Забезпечення надання населенню спеціалізованої амбулаторно-поліклінічної допомоги</t>
  </si>
  <si>
    <t>Забезпечення надання населенню спеціалізованої стаціонарної медичної допомоги</t>
  </si>
  <si>
    <t>Розбіжність виникла у зв’язку з тим, що за результатами проведених електронних торгів укладені договори на меншу суму (економія коштів)</t>
  </si>
  <si>
    <t>0312030 - Спеціалізована стаціонарна медична допомога населенню</t>
  </si>
  <si>
    <t>кількість ліжок у денних стаціонарах</t>
  </si>
  <si>
    <t>Форма 20</t>
  </si>
  <si>
    <t>кількість ліжко-днів у денних стаціонарах</t>
  </si>
  <si>
    <t>тис.од.</t>
  </si>
  <si>
    <t>кількість прооперованих хворих</t>
  </si>
  <si>
    <t>кількість проведених операцій</t>
  </si>
  <si>
    <t>завантаженість ліжкового фонду у стаціонарах денного перебування</t>
  </si>
  <si>
    <t>днів</t>
  </si>
  <si>
    <t>середня кількість відвідувань у поліклініках на одну штатну посаду лікаря</t>
  </si>
  <si>
    <t>Розбіжність між фактичними та плановими показниками виникла у зв’язку із зменшенням кількості відвідувань поліклініки</t>
  </si>
  <si>
    <t>зниження рівня захворюваності порівняно з попереднім роком</t>
  </si>
  <si>
    <t>Штатний розпис</t>
  </si>
  <si>
    <t>кількість установ</t>
  </si>
  <si>
    <t>Мережа</t>
  </si>
  <si>
    <t>кількість ліжок у звичайних стаціонарах</t>
  </si>
  <si>
    <t>кількість ліжко-днів у звичайних стаціонарах</t>
  </si>
  <si>
    <t>кількість пролікованих хворих у стаціонарі у т. ч. у денному стаціонарі</t>
  </si>
  <si>
    <t>Розбіжність між фактичними та плановими показниками виникла у зв’язку із збільшенням кількості хворих</t>
  </si>
  <si>
    <t>Розбіжність між фактичними та плановими показниками виникла у зв’язку із зменшенням потреби в оперативному втручанні</t>
  </si>
  <si>
    <t>завантаженість ліжкового фонду у звичайних стаціонарах</t>
  </si>
  <si>
    <t>завантаженість ліжкового фонду у денних стаціонарах</t>
  </si>
  <si>
    <t>середня тривалість лікування в стаціонарі одного хворого</t>
  </si>
  <si>
    <t>зниження показника летальності</t>
  </si>
  <si>
    <t>Начальник відділу бухгалтерського обліку</t>
  </si>
  <si>
    <t>на     01 січня 2018  року</t>
  </si>
  <si>
    <t>Проведення капітального ремонту житлового фонду об`єднань співвласників багатоквартирних будинків (ОСББ)</t>
  </si>
  <si>
    <t>Програма відновлення ліфтового господарства у житловому фонді міста Нетішин на 2014-2017 роки</t>
  </si>
  <si>
    <t>0316021 - Капітальний ремонт житлового фонду</t>
  </si>
  <si>
    <t>План використання</t>
  </si>
  <si>
    <t>динаміка реалізованих примірників порівняно з попереднім роком, газет</t>
  </si>
  <si>
    <t>кількість об`єктів житлового фонду (будинків), що потребують ремонту (капітальний ремонт ліфтів)</t>
  </si>
  <si>
    <t>кількість об`єктів житлового фонду (будинків), що потребують ремонту (експертне обстеження ліфтів та позачерговий технічний огляд)</t>
  </si>
  <si>
    <t>Панспортні дані</t>
  </si>
  <si>
    <t>кількість об`єктів житлового фонду (будинків), що потребують ремонту (капітальний ремонт покрівель)</t>
  </si>
  <si>
    <t>кв. м.</t>
  </si>
  <si>
    <t>Титульні списки на виконання капітальних ремонтів</t>
  </si>
  <si>
    <t>кількість об`єктів житлового фонду (будинків), по яким планується виготовлення паспортів на опорядження та відновлення фасадів</t>
  </si>
  <si>
    <t>кількість об`єктів житлового фонду (будинків), що планується відремонтувати (капітальний ремонт ліфтів)</t>
  </si>
  <si>
    <t>кількість об`єктів житлового фонду (будинків), що  планується відремонтувати (експертне обстеження ліфтів та позачерговий технічний огляд)</t>
  </si>
  <si>
    <t>середня вартість виготовлення паспорту на опорядження та відновлення фасадів одного об`єкта житлового фонду (будинку)</t>
  </si>
  <si>
    <t>середня вартість капітального ремонту одного об`єкта житлового фонду (будинку) (капітальний ремонт ліфтів)</t>
  </si>
  <si>
    <t>середня вартість капітального ремонту одного об`єкта житлового фонду (будинку) (експертне обстеження ліфтів та позачерговий технічний огляд)</t>
  </si>
  <si>
    <t>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(капітальний ремонт внутрішніх електромереж гуртожитків)</t>
  </si>
  <si>
    <t>питома вага кількості об`єктів житлового фонду (будинків), по яким планується виготовлення паспортів на опорядження та відновлення фасадів, до кількості об`єктів житлового фонду (будинків), що потребують виготовлення паспортів на опорядження</t>
  </si>
  <si>
    <t>питома вага метражу об`єктів житлового фонду (будинків), на яких планується проведення капітального ремонту до кількості об`єктів (будинків),  що потребує капітального ремонту (експертне обстеження ліфта та позачерговий технічний огляд)</t>
  </si>
  <si>
    <t>0316022 - Капітальний ремонт житлового фонду об`єднань співвласників багатоквартирних будинків</t>
  </si>
  <si>
    <t>кількість об`єктів житлового фонду (будинків), що потребують ремонту</t>
  </si>
  <si>
    <t>кількість об`єктів житлового фонду (будинків), що планується відремонтувати</t>
  </si>
  <si>
    <t>середня вартість капітального ремонту одного об`єкта житлового фонду (будинку)</t>
  </si>
  <si>
    <t>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t>
  </si>
  <si>
    <t xml:space="preserve">За результатами звітного року було проведено капітальний ремонт одного ліфта, кількість проведених ремонтів відповідає запланованій кількості та затвердженому календарному плану заходів на 2017 рік. Відсоток виконання запланованих показників складає 100%. Проведено експертне обстеження ліфтів та позачергового технічного огляду, кількість проведених оглядів відповідає запланованій кількості та затвердженому календарному плану заходів на 2017 рік. Економія фактичних коштів становить 36,7 тис.грн виникла у зв'язку з  зв'язку з зміною суми договорів з постачальниками в рамках виконання завдання  </t>
  </si>
  <si>
    <t>0316060</t>
  </si>
  <si>
    <t>0620</t>
  </si>
  <si>
    <t>Благоустрій міст, сіл, селищ</t>
  </si>
  <si>
    <t>Забезпечення облаштування та утримання окремої території (парку, скверу тощо)</t>
  </si>
  <si>
    <t>Забезпечення утримання в належному технічному стані об`єктів дорожнього господарства</t>
  </si>
  <si>
    <t>Збереження та утримання на належному рівні зеленої зони населеного пункту та поліпшення його екологічних умов</t>
  </si>
  <si>
    <t>Утримання в належному стані земель водного фонду (пляжів, зон відпочинку тощо )</t>
  </si>
  <si>
    <t>Програми благоустрою міста Нетішин на 2017-2019 роки</t>
  </si>
  <si>
    <t>Програма поводження з твердими побутовими відходами міста Нетішина на 2017-2020 роки</t>
  </si>
  <si>
    <t>0316060 - Благоустрій міст, сіл, селищ</t>
  </si>
  <si>
    <t>обсяг видатків</t>
  </si>
  <si>
    <t>площа, що підлягає прибиранню, догляду</t>
  </si>
  <si>
    <t>га.</t>
  </si>
  <si>
    <t>кількість об`єктів що планується облаштувати</t>
  </si>
  <si>
    <t>середні витрати на обдаштування одного об`єкта</t>
  </si>
  <si>
    <t>середні витрати на  догляд 1 га території</t>
  </si>
  <si>
    <t>темп зростання середніх витрат на прибирання, догляд 1 га території порівняно з попереднім роком</t>
  </si>
  <si>
    <t>план використання бюджетних коштів</t>
  </si>
  <si>
    <t>площа території об`єктів зеленого господарства, яка підлягає санітарному прибиранню (догляду)</t>
  </si>
  <si>
    <t>картки обліку</t>
  </si>
  <si>
    <t>територія об`єктів зеленого господарства, на якій планується санітарне прибирання (догляд)</t>
  </si>
  <si>
    <t>кількість зелених насаджень, що потребує заміни</t>
  </si>
  <si>
    <t>кількість зелених насаджень, що планується видалити</t>
  </si>
  <si>
    <t>кількість зелених насаджень, що планується доглянути</t>
  </si>
  <si>
    <t>кількість дерев та чагарників, що планується висадити</t>
  </si>
  <si>
    <t>площа газонів, що планується утримувати (викошування, відновлення тощо)</t>
  </si>
  <si>
    <t>кількість квіткової розсади, яку планується висадити</t>
  </si>
  <si>
    <t>середні витрати на висадження 1 тис. од. квіткової розсади.</t>
  </si>
  <si>
    <t>середні витрати на санітарне прибирання (догляд) 1 га території об`єктів зеленого господарства.</t>
  </si>
  <si>
    <t>середні витрати на санітарне прибирання (догляд) 1 га території об`єктів зеленого господарства</t>
  </si>
  <si>
    <t>середні витрати на висадку одного  дерева</t>
  </si>
  <si>
    <t>середні витрати на видалення одного  дерева</t>
  </si>
  <si>
    <t>середні витрати на утримання (відновлення) 1 га газону.</t>
  </si>
  <si>
    <t>темп зростання середніх витрат на висадження одного дерева порівняно з попереднім роком</t>
  </si>
  <si>
    <t>темп зростання середніх витрат на санітарне прибирання (догляд) 1 га. територій об`єктів зеленого господарства порівняно з попереднім роком</t>
  </si>
  <si>
    <t>темп зростання середніх витрат на висадження одного дерева порівняно з попереднім роком.</t>
  </si>
  <si>
    <t>темп зростання кількості висадки квіткової розсади порівняно з попереднім роком</t>
  </si>
  <si>
    <t>темп зростаннясередніх витрат на висадження 1 тис.од. квіткової розсади поівняно з попереднім роком</t>
  </si>
  <si>
    <t>питома вага відновлених зелених насаджень у загальній кількості зелених насаджень, що потребують оновлення</t>
  </si>
  <si>
    <t>питома вага оновлених площ газонів у загальній кількості площ газонів, що потребують відновлення</t>
  </si>
  <si>
    <t>темп зростання середніх витрат на видалення одного дерева порівняно з попереднім роком</t>
  </si>
  <si>
    <t>площа земель водного фонду, які потребують благоустрою</t>
  </si>
  <si>
    <t>площа земель водного фонду, на якій планується здійснити благоустрій</t>
  </si>
  <si>
    <t>середні витрати на утримання 1 га площі земель водного фонду</t>
  </si>
  <si>
    <t>темп зростання середніх витрат на утримання 1 га. площі земельводного фонду порівняно з попереднім роком</t>
  </si>
  <si>
    <t>кількість отриманих санітарних паспортів</t>
  </si>
  <si>
    <t>Розбіжність між затвердженими та досягнутими результативними показниками виникла у зв'язку з зміною цілі виконання завдання та економія після укладання договорів в рамках виконання завдання.</t>
  </si>
  <si>
    <t>площа вулиць, мостів та шляхопроводів (доріг та тротуарів), що планується утримувати в належному стані в весняно-літній період</t>
  </si>
  <si>
    <t>тис.кв.м</t>
  </si>
  <si>
    <t>кількість пішохідних переходів (надземних та підземних), що планується утримувати</t>
  </si>
  <si>
    <t>гідроспоруди що планується утримувати:протяжність дощової каналізації</t>
  </si>
  <si>
    <t>км.</t>
  </si>
  <si>
    <t>гідроспоруди що планується утримувати:кількість зливопримальних колодязів</t>
  </si>
  <si>
    <t>площа вулиць, мостів та шляхопроводів (доріг та тротуарів), що планується утримувати в належному стані в осінньо-зимовий період</t>
  </si>
  <si>
    <t>середня вартість утримання 1 кв.м. вулиць, мостів та шляхопроводів (доріг та тротуарів): осінньо-зимовий період</t>
  </si>
  <si>
    <t>середня вартість утримання гідроспоруд:1 км. дощової каналізації</t>
  </si>
  <si>
    <t>середня вартість утримання гідроспоруд:  зливопримального колодязя</t>
  </si>
  <si>
    <t>середня вартість утримання 1 кв.м. вулиць, мостів та шляхопроводів (доріг та тротуарів):весняно-літній період</t>
  </si>
  <si>
    <t>середня вартість утримання одного пішохідного переходу (підземного та надземного)</t>
  </si>
  <si>
    <t>темп зростання середньої вартості утримання 1 кв.м. площі вулиць, мостів та шляхопроводів (доріг та тротуарів) в осінньо-зимовий період порівняно з попереднім роком</t>
  </si>
  <si>
    <t>темп зростання середньої вартості утримання 1 кв.м. площі вулиць, мостів та шляхопроводів (доріг та тротуарів) в весняно-літній період порівняно з попереднім роком</t>
  </si>
  <si>
    <t>темп зростання середньої вартості утримання одного пішохідного переходу (підземного та надемного) порівняно з попереднім роком</t>
  </si>
  <si>
    <t>темп зростання середньої вартості утримання одного пішохідного переходу (підземного та надземного) порівняно з попереднім роком, %, у тому числі: 1 км. дощової каналізації</t>
  </si>
  <si>
    <t>темп зростання середньої вартості утримання одного пішохідного переходу (підземного та надземного) порівняно з попереднім роком, %, у тому числі: 1  зливопримального колодязя</t>
  </si>
  <si>
    <t>За результатами звітного року було придбано та доглянуто 2466,93 га території (парку, скверу тощо), площа відповідає запланованій кількості та затвердженому календарному плану заходів на 2017 рік. Відсоток виконання запланованих показників складає 100%. Збережено та утриманно на належному рівні зеленої зони населеного господарства площею 92,90 га. площа відповідає запланованій кількості та затвердженому календарному плану заходів на 2017 рік. Відсоток виконання запланованих показників складає 100%. Утримано в належному стані земель водного фонду (пляжів, зон відпочинку тощо ) площею 6,60 га. площа відповідає запланованій кількості та затвердженому календарному плану заходів на 2017 рік. Відсоток виконання запланованих показників складає 100%. Утримано в належному технічному стані об`єктів дорожнього господарства площею 465,50 тис.кв.м. що відповідає запланованій кількості та затвердженому календарному плану заходів на 2017 рік. Відсоток виконання запланованих показників складає 100%. Економія фактичних коштів становить 180,9 тис.грн виникла у зв'язку з  зміною цілі виконання завдання та економія після укладання договорів в рамках виконання завдання.</t>
  </si>
  <si>
    <t>0316320</t>
  </si>
  <si>
    <t>Надання допомоги у вирішенні житлових питань</t>
  </si>
  <si>
    <t>Будівництво та придбання житла для окремих категорій населення</t>
  </si>
  <si>
    <t>Забезпечення придбання житла для окремих категорій населення</t>
  </si>
  <si>
    <t>Цільова соціальна програма розвитку фізичної культури  і спорту у місті Нетішині на період до 2020 року</t>
  </si>
  <si>
    <t>0316324 - Будівництво та придбання житла для окремих категорій населення</t>
  </si>
  <si>
    <t>Обсяг видатків на  придбання житла для окремих категорій населення</t>
  </si>
  <si>
    <t>Кількість об`єктів, які планується придбати</t>
  </si>
  <si>
    <t>Середні витрати на  придбання одного об`єкту</t>
  </si>
  <si>
    <t>Темп зростання кількості об`єктів придбання порівняно з попереднім роком</t>
  </si>
  <si>
    <t>За результатами звітного року було  придбано житло для окремих категорій населення. Кількість придбаного житла для окремих категорій населення відповідає запланованій кількості та затвердженому календарному плану на 2017 рік. Відсоток виконання запланованих показників складає 100%.</t>
  </si>
  <si>
    <t>удівництво та придбання житла для окремих категорій населення</t>
  </si>
  <si>
    <t>Інші джерела фінансування (за видами)</t>
  </si>
  <si>
    <t>Кошти, що передаються із загального фонду бюджету до бюджету розвитку (спеціального фонду)</t>
  </si>
  <si>
    <t>0316650</t>
  </si>
  <si>
    <t>0456</t>
  </si>
  <si>
    <t>Утримання та розвиток інфраструктури доріг</t>
  </si>
  <si>
    <t>Забезпечення проведення капітального ремонту об`єктів транспортної інфраструктури</t>
  </si>
  <si>
    <t>Економія коштів після укладання договорів в рамках виконання завдання</t>
  </si>
  <si>
    <t>Забезпечення проведення поточного ремонту об`єктів транспортної інфраструктури</t>
  </si>
  <si>
    <t>Економія коштів відбулася у зв'язку не виконанням робіт підрядною організацією</t>
  </si>
  <si>
    <t>Забезпечення утримання об`єктів транспортної інфраструктури</t>
  </si>
  <si>
    <t xml:space="preserve">Економія коштів зв'язку з не виконанням завдання. </t>
  </si>
  <si>
    <t xml:space="preserve">Економія коштів після укладання договорів в рамках виконання завдання. Економія коштів відбулася у зв'язку не виконанням робіт підрядною організацією.Економія коштів зв'язку з не виконанням завдання. </t>
  </si>
  <si>
    <t>0316650 - Утримання та розвиток інфраструктури доріг</t>
  </si>
  <si>
    <t>обсяг видатків на проведення поточного ремонту</t>
  </si>
  <si>
    <t xml:space="preserve">Розбіжність між затвердженими та досягнутими результативними показниками виникла у зв'язку не виконанням робіт підрядною організацією та економією коштів зв'язку з не виконанням завдання. </t>
  </si>
  <si>
    <t>площа шляхів, на яких планується провести поточний ремонт</t>
  </si>
  <si>
    <t>Картка обліку</t>
  </si>
  <si>
    <t xml:space="preserve">Розбіжність між затвердженими та досягнутими результативними показниками виникла у зв'язку не виконанням робіт підрядною організацією . </t>
  </si>
  <si>
    <t>середня вартість 1 кв. м поточного ремонту вулично-дорожньої мережі</t>
  </si>
  <si>
    <t>темп зростання відремонтованої за рахунок капітального ремонту площі вулично-дорожної мережі порівняно з попереднім роком</t>
  </si>
  <si>
    <t>обсяг видатків на проведення капітального ремонту</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</si>
</sst>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17">
    <font>
      <sz val="10"/>
      <name val="Arial Cyr"/>
      <family val="0"/>
    </font>
    <font>
      <sz val="10"/>
      <name val="Times New Roman"/>
      <family val="1"/>
    </font>
    <font>
      <sz val="12"/>
      <name val="Times New Roman"/>
      <family val="1"/>
    </font>
    <font>
      <b/>
      <sz val="12"/>
      <name val="Times New Roman"/>
      <family val="1"/>
    </font>
    <font>
      <sz val="11"/>
      <name val="Times New Roman"/>
      <family val="1"/>
    </font>
    <font>
      <sz val="8"/>
      <name val="Arial Cyr"/>
      <family val="0"/>
    </font>
    <font>
      <b/>
      <u val="single"/>
      <sz val="12"/>
      <name val="Times New Roman"/>
      <family val="1"/>
    </font>
    <font>
      <vertAlign val="superscript"/>
      <sz val="12"/>
      <name val="Times New Roman"/>
      <family val="1"/>
    </font>
    <font>
      <vertAlign val="superscript"/>
      <sz val="10"/>
      <name val="Times New Roman"/>
      <family val="1"/>
    </font>
    <font>
      <i/>
      <sz val="10"/>
      <name val="Times New Roman"/>
      <family val="1"/>
    </font>
    <font>
      <b/>
      <sz val="10"/>
      <name val="Times New Roman"/>
      <family val="1"/>
    </font>
    <font>
      <b/>
      <sz val="10"/>
      <name val="Arial Cyr"/>
      <family val="0"/>
    </font>
    <font>
      <sz val="12"/>
      <color indexed="8"/>
      <name val="Times New Roman"/>
      <family val="1"/>
    </font>
    <font>
      <sz val="14"/>
      <name val="Times New Roman"/>
      <family val="1"/>
    </font>
    <font>
      <vertAlign val="superscript"/>
      <sz val="14"/>
      <name val="Times New Roman"/>
      <family val="1"/>
    </font>
    <font>
      <sz val="8"/>
      <name val="Times New Roman"/>
      <family val="1"/>
    </font>
    <font>
      <b/>
      <sz val="14"/>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5">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10" fillId="0" borderId="0" xfId="0" applyFont="1" applyAlignment="1">
      <alignment/>
    </xf>
    <xf numFmtId="0" fontId="2" fillId="0" borderId="0" xfId="0" applyFont="1" applyBorder="1" applyAlignment="1">
      <alignment horizontal="left" vertical="center" wrapText="1"/>
    </xf>
    <xf numFmtId="0" fontId="1" fillId="0" borderId="1" xfId="0" applyFont="1" applyBorder="1" applyAlignment="1">
      <alignment/>
    </xf>
    <xf numFmtId="0" fontId="1" fillId="2" borderId="0" xfId="0" applyFont="1" applyFill="1" applyAlignment="1">
      <alignment/>
    </xf>
    <xf numFmtId="0" fontId="3" fillId="2" borderId="0" xfId="0" applyFont="1" applyFill="1" applyAlignment="1">
      <alignment vertical="center" wrapText="1"/>
    </xf>
    <xf numFmtId="0" fontId="2" fillId="2" borderId="0" xfId="0" applyFont="1" applyFill="1" applyBorder="1" applyAlignment="1">
      <alignment vertical="center" wrapText="1"/>
    </xf>
    <xf numFmtId="0" fontId="2" fillId="2" borderId="0" xfId="0" applyFont="1" applyFill="1" applyAlignment="1">
      <alignment vertical="center" wrapText="1"/>
    </xf>
    <xf numFmtId="0" fontId="10" fillId="2" borderId="0" xfId="0" applyFont="1" applyFill="1" applyAlignment="1">
      <alignment/>
    </xf>
    <xf numFmtId="0" fontId="1" fillId="2" borderId="0" xfId="0" applyFont="1" applyFill="1" applyBorder="1" applyAlignment="1">
      <alignment wrapText="1"/>
    </xf>
    <xf numFmtId="0" fontId="1" fillId="2" borderId="0" xfId="0" applyFont="1" applyFill="1" applyBorder="1" applyAlignment="1">
      <alignment/>
    </xf>
    <xf numFmtId="0" fontId="2" fillId="2" borderId="0" xfId="0" applyFont="1" applyFill="1" applyAlignment="1">
      <alignment horizontal="left" vertical="justify" wrapText="1"/>
    </xf>
    <xf numFmtId="0" fontId="1" fillId="2" borderId="0" xfId="0" applyFont="1" applyFill="1" applyAlignment="1">
      <alignment horizontal="center" vertical="center" wrapText="1"/>
    </xf>
    <xf numFmtId="0" fontId="1" fillId="2" borderId="0" xfId="0" applyFont="1" applyFill="1" applyAlignment="1">
      <alignment horizontal="center"/>
    </xf>
    <xf numFmtId="0" fontId="1" fillId="3" borderId="0" xfId="0" applyFont="1" applyFill="1" applyAlignment="1">
      <alignment/>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49" fontId="2" fillId="0" borderId="0" xfId="0" applyNumberFormat="1" applyFont="1" applyBorder="1" applyAlignment="1">
      <alignment horizontal="left" vertical="center" wrapText="1"/>
    </xf>
    <xf numFmtId="180" fontId="2" fillId="0" borderId="0" xfId="0" applyNumberFormat="1" applyFont="1" applyBorder="1" applyAlignment="1">
      <alignment horizontal="center" vertical="center" wrapText="1"/>
    </xf>
    <xf numFmtId="0" fontId="13" fillId="0" borderId="0" xfId="0" applyFont="1" applyAlignment="1">
      <alignment/>
    </xf>
    <xf numFmtId="0" fontId="2" fillId="0" borderId="0" xfId="0" applyFont="1" applyBorder="1" applyAlignment="1">
      <alignment horizontal="left" wrapText="1"/>
    </xf>
    <xf numFmtId="0" fontId="13"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horizontal="center" wrapText="1"/>
    </xf>
    <xf numFmtId="0" fontId="13" fillId="0" borderId="0" xfId="0" applyFont="1" applyAlignment="1">
      <alignment vertical="center" wrapText="1"/>
    </xf>
    <xf numFmtId="0" fontId="2" fillId="0" borderId="1"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1" xfId="0" applyFont="1" applyBorder="1" applyAlignment="1">
      <alignment horizontal="center"/>
    </xf>
    <xf numFmtId="180" fontId="3" fillId="0" borderId="1" xfId="0" applyNumberFormat="1" applyFont="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applyBorder="1" applyAlignment="1">
      <alignment/>
    </xf>
    <xf numFmtId="180" fontId="3" fillId="0" borderId="0" xfId="0" applyNumberFormat="1" applyFont="1" applyBorder="1" applyAlignment="1">
      <alignment vertical="center" wrapText="1"/>
    </xf>
    <xf numFmtId="180" fontId="2" fillId="0" borderId="0" xfId="0" applyNumberFormat="1" applyFont="1" applyBorder="1" applyAlignment="1">
      <alignment vertical="center" wrapText="1"/>
    </xf>
    <xf numFmtId="0" fontId="10" fillId="0" borderId="0" xfId="0" applyFont="1" applyBorder="1" applyAlignment="1">
      <alignment/>
    </xf>
    <xf numFmtId="0" fontId="10" fillId="0" borderId="1" xfId="0" applyFont="1" applyBorder="1" applyAlignment="1">
      <alignment/>
    </xf>
    <xf numFmtId="0" fontId="1" fillId="0" borderId="1" xfId="0" applyFont="1" applyBorder="1" applyAlignment="1">
      <alignment wrapText="1"/>
    </xf>
    <xf numFmtId="0" fontId="1" fillId="0" borderId="0" xfId="0" applyFont="1" applyBorder="1" applyAlignment="1">
      <alignment horizontal="center" vertical="center" wrapText="1"/>
    </xf>
    <xf numFmtId="180" fontId="15" fillId="0" borderId="0" xfId="0" applyNumberFormat="1" applyFont="1" applyBorder="1" applyAlignment="1">
      <alignment vertical="center" wrapText="1"/>
    </xf>
    <xf numFmtId="0" fontId="10" fillId="0" borderId="0" xfId="0" applyFont="1" applyBorder="1" applyAlignment="1">
      <alignment/>
    </xf>
    <xf numFmtId="0" fontId="2"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49" fontId="3" fillId="0" borderId="1" xfId="0" applyNumberFormat="1" applyFont="1" applyBorder="1" applyAlignment="1">
      <alignment horizontal="left" vertical="center" wrapText="1"/>
    </xf>
    <xf numFmtId="49" fontId="3" fillId="0" borderId="4" xfId="0" applyNumberFormat="1" applyFont="1" applyBorder="1" applyAlignment="1">
      <alignment horizontal="right" vertical="center" wrapText="1"/>
    </xf>
    <xf numFmtId="49" fontId="3" fillId="0" borderId="3" xfId="0" applyNumberFormat="1" applyFont="1" applyBorder="1" applyAlignment="1">
      <alignment horizontal="right" vertical="center" wrapText="1"/>
    </xf>
    <xf numFmtId="49" fontId="3" fillId="0" borderId="2" xfId="0" applyNumberFormat="1" applyFont="1" applyBorder="1" applyAlignment="1">
      <alignment horizontal="right" vertic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18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1" fillId="0" borderId="1" xfId="0" applyFont="1" applyBorder="1" applyAlignment="1">
      <alignment horizontal="center"/>
    </xf>
    <xf numFmtId="0" fontId="2" fillId="0" borderId="1" xfId="0" applyFont="1" applyBorder="1" applyAlignment="1">
      <alignment horizontal="center"/>
    </xf>
    <xf numFmtId="0" fontId="3" fillId="0" borderId="5" xfId="0" applyFont="1" applyBorder="1" applyAlignment="1">
      <alignment horizontal="center" vertical="center" wrapText="1"/>
    </xf>
    <xf numFmtId="0" fontId="2" fillId="0" borderId="0" xfId="0" applyFont="1" applyBorder="1" applyAlignment="1">
      <alignment horizontal="left" vertical="center" wrapText="1"/>
    </xf>
    <xf numFmtId="49" fontId="2"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180" fontId="2" fillId="0" borderId="1" xfId="0" applyNumberFormat="1" applyFont="1" applyBorder="1" applyAlignment="1">
      <alignment horizontal="center" vertical="center" wrapText="1"/>
    </xf>
    <xf numFmtId="49" fontId="2" fillId="0" borderId="2" xfId="0" applyNumberFormat="1" applyFont="1" applyBorder="1" applyAlignment="1">
      <alignment horizontal="right" vertical="center" wrapText="1"/>
    </xf>
    <xf numFmtId="49" fontId="2" fillId="0" borderId="3"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2" fillId="0" borderId="1" xfId="0" applyNumberFormat="1" applyFont="1" applyBorder="1" applyAlignment="1">
      <alignment horizontal="left" vertical="center" wrapText="1"/>
    </xf>
    <xf numFmtId="49" fontId="3" fillId="0" borderId="2" xfId="0" applyNumberFormat="1" applyFont="1" applyBorder="1" applyAlignment="1">
      <alignment horizontal="center" vertical="top" wrapText="1"/>
    </xf>
    <xf numFmtId="49" fontId="2" fillId="0" borderId="1" xfId="0" applyNumberFormat="1"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left" vertical="top" wrapText="1"/>
    </xf>
    <xf numFmtId="0" fontId="1" fillId="0" borderId="6" xfId="0" applyFont="1" applyBorder="1" applyAlignment="1">
      <alignment horizontal="center" vertical="center" wrapText="1"/>
    </xf>
    <xf numFmtId="0" fontId="2" fillId="0" borderId="6" xfId="0" applyFont="1" applyBorder="1" applyAlignment="1">
      <alignment horizontal="left" vertical="top"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80" fontId="1" fillId="0" borderId="2" xfId="0" applyNumberFormat="1" applyFont="1" applyBorder="1" applyAlignment="1">
      <alignment horizontal="center" vertical="center" wrapText="1"/>
    </xf>
    <xf numFmtId="180" fontId="1" fillId="0" borderId="3" xfId="0" applyNumberFormat="1" applyFont="1" applyBorder="1" applyAlignment="1">
      <alignment horizontal="center" vertical="center" wrapText="1"/>
    </xf>
    <xf numFmtId="180" fontId="1"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Alignment="1">
      <alignment horizontal="left" vertical="center" wrapText="1"/>
    </xf>
    <xf numFmtId="49" fontId="3" fillId="0" borderId="3"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0" fontId="1" fillId="0" borderId="0" xfId="0" applyFont="1" applyAlignment="1">
      <alignment horizontal="left" wrapText="1"/>
    </xf>
    <xf numFmtId="0" fontId="6" fillId="0" borderId="0" xfId="0" applyFont="1" applyAlignment="1">
      <alignment horizontal="center" vertical="center" wrapText="1"/>
    </xf>
    <xf numFmtId="0" fontId="1" fillId="0" borderId="6" xfId="0" applyFont="1" applyBorder="1" applyAlignment="1" quotePrefix="1">
      <alignment horizontal="center"/>
    </xf>
    <xf numFmtId="0" fontId="1" fillId="0" borderId="6" xfId="0" applyFont="1" applyBorder="1" applyAlignment="1">
      <alignment horizontal="center"/>
    </xf>
    <xf numFmtId="0" fontId="2" fillId="0" borderId="6" xfId="0" applyFont="1" applyBorder="1" applyAlignment="1" quotePrefix="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180" fontId="1" fillId="0" borderId="2" xfId="0" applyNumberFormat="1" applyFont="1" applyBorder="1" applyAlignment="1">
      <alignment horizontal="left" vertical="center" wrapText="1"/>
    </xf>
    <xf numFmtId="180" fontId="1" fillId="0" borderId="3" xfId="0" applyNumberFormat="1" applyFont="1" applyBorder="1" applyAlignment="1">
      <alignment horizontal="left" vertical="center" wrapText="1"/>
    </xf>
    <xf numFmtId="180" fontId="1" fillId="0" borderId="4" xfId="0" applyNumberFormat="1" applyFont="1" applyBorder="1" applyAlignment="1">
      <alignment horizontal="left" vertical="center" wrapText="1"/>
    </xf>
    <xf numFmtId="0" fontId="10" fillId="0" borderId="2" xfId="0" applyNumberFormat="1" applyFont="1" applyBorder="1" applyAlignment="1">
      <alignment horizontal="center" vertical="center" wrapText="1"/>
    </xf>
    <xf numFmtId="180" fontId="10" fillId="0" borderId="3" xfId="0" applyNumberFormat="1" applyFont="1" applyBorder="1" applyAlignment="1">
      <alignment horizontal="center" vertical="center" wrapText="1"/>
    </xf>
    <xf numFmtId="180" fontId="10" fillId="0" borderId="4" xfId="0" applyNumberFormat="1" applyFont="1" applyBorder="1" applyAlignment="1">
      <alignment horizontal="center" vertical="center" wrapText="1"/>
    </xf>
    <xf numFmtId="180" fontId="3" fillId="0" borderId="2" xfId="0" applyNumberFormat="1" applyFont="1" applyBorder="1" applyAlignment="1">
      <alignment horizontal="center" vertical="center" wrapText="1"/>
    </xf>
    <xf numFmtId="180" fontId="3" fillId="0" borderId="3" xfId="0" applyNumberFormat="1" applyFont="1" applyBorder="1" applyAlignment="1">
      <alignment horizontal="center" vertical="center" wrapText="1"/>
    </xf>
    <xf numFmtId="180" fontId="3" fillId="0" borderId="4"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80" fontId="3" fillId="0" borderId="2" xfId="0" applyNumberFormat="1" applyFont="1" applyBorder="1" applyAlignment="1">
      <alignment horizontal="left" vertical="center" wrapText="1"/>
    </xf>
    <xf numFmtId="180" fontId="3" fillId="0" borderId="3" xfId="0" applyNumberFormat="1" applyFont="1" applyBorder="1" applyAlignment="1">
      <alignment horizontal="left" vertical="center" wrapText="1"/>
    </xf>
    <xf numFmtId="180" fontId="3" fillId="0" borderId="4" xfId="0" applyNumberFormat="1"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4" fillId="0" borderId="0" xfId="0" applyFont="1" applyAlignment="1">
      <alignment horizontal="right" vertical="center" wrapText="1"/>
    </xf>
    <xf numFmtId="180"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80" fontId="10"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2" fillId="0" borderId="5" xfId="0" applyFont="1" applyBorder="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10" fillId="0" borderId="1" xfId="0" applyFont="1" applyBorder="1" applyAlignment="1">
      <alignment horizontal="center"/>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180" fontId="3" fillId="0" borderId="7" xfId="0" applyNumberFormat="1" applyFont="1" applyBorder="1" applyAlignment="1">
      <alignment horizontal="center" vertical="center" wrapText="1"/>
    </xf>
    <xf numFmtId="180" fontId="3" fillId="0" borderId="5" xfId="0" applyNumberFormat="1" applyFont="1" applyBorder="1" applyAlignment="1">
      <alignment horizontal="center" vertical="center" wrapText="1"/>
    </xf>
    <xf numFmtId="180" fontId="3" fillId="0" borderId="8" xfId="0" applyNumberFormat="1" applyFont="1" applyBorder="1" applyAlignment="1">
      <alignment horizontal="center" vertical="center" wrapText="1"/>
    </xf>
    <xf numFmtId="180" fontId="3" fillId="0" borderId="11" xfId="0" applyNumberFormat="1" applyFont="1" applyBorder="1" applyAlignment="1">
      <alignment horizontal="center" vertical="center" wrapText="1"/>
    </xf>
    <xf numFmtId="180" fontId="3" fillId="0" borderId="0" xfId="0" applyNumberFormat="1" applyFont="1" applyBorder="1" applyAlignment="1">
      <alignment horizontal="center" vertical="center" wrapText="1"/>
    </xf>
    <xf numFmtId="180" fontId="3" fillId="0" borderId="12" xfId="0" applyNumberFormat="1" applyFont="1" applyBorder="1" applyAlignment="1">
      <alignment horizontal="center" vertical="center" wrapText="1"/>
    </xf>
    <xf numFmtId="180" fontId="3" fillId="0" borderId="9" xfId="0" applyNumberFormat="1" applyFont="1" applyBorder="1" applyAlignment="1">
      <alignment horizontal="center" vertical="center" wrapText="1"/>
    </xf>
    <xf numFmtId="180" fontId="3" fillId="0" borderId="6" xfId="0" applyNumberFormat="1" applyFont="1" applyBorder="1" applyAlignment="1">
      <alignment horizontal="center" vertical="center" wrapText="1"/>
    </xf>
    <xf numFmtId="180" fontId="3" fillId="0" borderId="10" xfId="0" applyNumberFormat="1" applyFont="1" applyBorder="1" applyAlignment="1">
      <alignment horizontal="center" vertic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6" xfId="0" applyFont="1" applyBorder="1" applyAlignment="1">
      <alignment horizontal="center" wrapText="1"/>
    </xf>
    <xf numFmtId="0" fontId="2" fillId="0" borderId="10" xfId="0" applyFont="1" applyBorder="1" applyAlignment="1">
      <alignment horizontal="center" wrapText="1"/>
    </xf>
    <xf numFmtId="0" fontId="2" fillId="0" borderId="0" xfId="0" applyFont="1" applyAlignment="1">
      <alignment horizontal="left" vertical="justify"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7" xfId="0" applyFont="1" applyBorder="1" applyAlignment="1">
      <alignment horizontal="left" wrapText="1"/>
    </xf>
    <xf numFmtId="0" fontId="1" fillId="0" borderId="5"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6" xfId="0" applyFont="1" applyBorder="1" applyAlignment="1">
      <alignment horizontal="left" wrapText="1"/>
    </xf>
    <xf numFmtId="0" fontId="1" fillId="0" borderId="10" xfId="0" applyFont="1" applyBorder="1" applyAlignment="1">
      <alignment horizontal="left" wrapText="1"/>
    </xf>
    <xf numFmtId="0" fontId="1" fillId="0" borderId="7"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3" fillId="2" borderId="0" xfId="0" applyFont="1" applyFill="1" applyAlignment="1">
      <alignment horizontal="left" vertical="top" wrapText="1"/>
    </xf>
    <xf numFmtId="0" fontId="1" fillId="2" borderId="6" xfId="0" applyFont="1" applyFill="1" applyBorder="1" applyAlignment="1">
      <alignment horizontal="center" vertical="center" wrapText="1"/>
    </xf>
    <xf numFmtId="0" fontId="2" fillId="2" borderId="6" xfId="0" applyFont="1" applyFill="1" applyBorder="1" applyAlignment="1">
      <alignment horizontal="left" vertical="top" wrapText="1"/>
    </xf>
    <xf numFmtId="0" fontId="1" fillId="2" borderId="0" xfId="0" applyFont="1" applyFill="1" applyAlignment="1">
      <alignment horizontal="center"/>
    </xf>
    <xf numFmtId="0" fontId="8" fillId="2" borderId="0" xfId="0" applyFont="1" applyFill="1" applyAlignment="1">
      <alignment horizontal="left" vertical="center" wrapText="1"/>
    </xf>
    <xf numFmtId="0" fontId="1" fillId="2" borderId="0" xfId="0" applyFont="1" applyFill="1" applyAlignment="1">
      <alignment horizontal="left" vertical="center" wrapText="1"/>
    </xf>
    <xf numFmtId="0" fontId="2" fillId="2" borderId="0" xfId="0" applyFont="1" applyFill="1" applyAlignment="1">
      <alignment horizontal="left" vertical="center" wrapText="1"/>
    </xf>
    <xf numFmtId="180" fontId="3" fillId="2" borderId="2" xfId="0" applyNumberFormat="1" applyFont="1" applyFill="1" applyBorder="1" applyAlignment="1">
      <alignment horizontal="center" vertical="center" wrapText="1"/>
    </xf>
    <xf numFmtId="180" fontId="3" fillId="2" borderId="3" xfId="0" applyNumberFormat="1" applyFont="1" applyFill="1" applyBorder="1" applyAlignment="1">
      <alignment horizontal="center" vertical="center" wrapText="1"/>
    </xf>
    <xf numFmtId="180" fontId="3" fillId="2" borderId="4" xfId="0" applyNumberFormat="1" applyFont="1" applyFill="1" applyBorder="1" applyAlignment="1">
      <alignment horizontal="center" vertical="center" wrapText="1"/>
    </xf>
    <xf numFmtId="180" fontId="3" fillId="2" borderId="2" xfId="0" applyNumberFormat="1" applyFont="1" applyFill="1" applyBorder="1" applyAlignment="1">
      <alignment horizontal="left" vertical="center" wrapText="1"/>
    </xf>
    <xf numFmtId="180" fontId="3" fillId="2" borderId="3" xfId="0" applyNumberFormat="1" applyFont="1" applyFill="1" applyBorder="1" applyAlignment="1">
      <alignment horizontal="left" vertical="center" wrapText="1"/>
    </xf>
    <xf numFmtId="180" fontId="3" fillId="2" borderId="4" xfId="0" applyNumberFormat="1" applyFont="1" applyFill="1" applyBorder="1" applyAlignment="1">
      <alignment horizontal="left" vertical="center" wrapText="1"/>
    </xf>
    <xf numFmtId="180" fontId="1" fillId="2" borderId="2" xfId="0" applyNumberFormat="1" applyFont="1" applyFill="1" applyBorder="1" applyAlignment="1">
      <alignment horizontal="left" vertical="center" wrapText="1"/>
    </xf>
    <xf numFmtId="180" fontId="1" fillId="2" borderId="3" xfId="0" applyNumberFormat="1" applyFont="1" applyFill="1" applyBorder="1" applyAlignment="1">
      <alignment horizontal="left" vertical="center" wrapText="1"/>
    </xf>
    <xf numFmtId="180" fontId="1" fillId="2" borderId="4" xfId="0" applyNumberFormat="1" applyFont="1" applyFill="1" applyBorder="1" applyAlignment="1">
      <alignment horizontal="left" vertical="center" wrapText="1"/>
    </xf>
    <xf numFmtId="180" fontId="1" fillId="2" borderId="2" xfId="0" applyNumberFormat="1" applyFont="1" applyFill="1" applyBorder="1" applyAlignment="1">
      <alignment horizontal="center" vertical="center" wrapText="1"/>
    </xf>
    <xf numFmtId="180" fontId="1" fillId="2" borderId="3" xfId="0" applyNumberFormat="1" applyFont="1" applyFill="1" applyBorder="1" applyAlignment="1">
      <alignment horizontal="center" vertical="center" wrapText="1"/>
    </xf>
    <xf numFmtId="180" fontId="1" fillId="2" borderId="4"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180" fontId="10" fillId="2" borderId="3" xfId="0" applyNumberFormat="1" applyFont="1" applyFill="1" applyBorder="1" applyAlignment="1">
      <alignment horizontal="center" vertical="center" wrapText="1"/>
    </xf>
    <xf numFmtId="180" fontId="10" fillId="2" borderId="4"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49" fontId="3" fillId="2" borderId="4" xfId="0" applyNumberFormat="1" applyFont="1" applyFill="1" applyBorder="1" applyAlignment="1">
      <alignment horizontal="left" vertical="center" wrapText="1"/>
    </xf>
    <xf numFmtId="49" fontId="3" fillId="2" borderId="2" xfId="0" applyNumberFormat="1" applyFont="1" applyFill="1" applyBorder="1" applyAlignment="1">
      <alignment horizontal="right" vertical="center" wrapText="1"/>
    </xf>
    <xf numFmtId="49" fontId="3" fillId="2" borderId="3" xfId="0" applyNumberFormat="1" applyFont="1" applyFill="1" applyBorder="1" applyAlignment="1">
      <alignment horizontal="right" vertical="center" wrapText="1"/>
    </xf>
    <xf numFmtId="49" fontId="3" fillId="2" borderId="4" xfId="0" applyNumberFormat="1" applyFont="1" applyFill="1" applyBorder="1" applyAlignment="1">
      <alignment horizontal="right" vertical="center" wrapText="1"/>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0" xfId="0" applyFont="1" applyFill="1" applyAlignment="1">
      <alignment horizontal="left" vertical="justify" wrapText="1"/>
    </xf>
    <xf numFmtId="0" fontId="4" fillId="2" borderId="0" xfId="0" applyFont="1" applyFill="1" applyAlignment="1">
      <alignment horizontal="right" vertical="center" wrapText="1"/>
    </xf>
    <xf numFmtId="49" fontId="2" fillId="2" borderId="2" xfId="0" applyNumberFormat="1" applyFont="1" applyFill="1" applyBorder="1" applyAlignment="1">
      <alignment horizontal="center" vertical="top" wrapText="1"/>
    </xf>
    <xf numFmtId="0" fontId="0" fillId="2" borderId="3" xfId="0" applyFont="1" applyFill="1" applyBorder="1" applyAlignment="1">
      <alignment horizontal="center" vertical="top" wrapText="1"/>
    </xf>
    <xf numFmtId="0" fontId="0" fillId="2" borderId="4" xfId="0" applyFont="1" applyFill="1" applyBorder="1" applyAlignment="1">
      <alignment horizontal="center" vertical="top" wrapText="1"/>
    </xf>
    <xf numFmtId="18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18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3" fillId="2" borderId="3"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0" fontId="1" fillId="2" borderId="1" xfId="0" applyFont="1" applyFill="1" applyBorder="1" applyAlignment="1">
      <alignment horizontal="left" vertical="center" wrapText="1"/>
    </xf>
    <xf numFmtId="18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wrapText="1"/>
    </xf>
    <xf numFmtId="0" fontId="0" fillId="2" borderId="1" xfId="0" applyFill="1" applyBorder="1" applyAlignment="1">
      <alignment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180" fontId="10"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xf>
    <xf numFmtId="0" fontId="2" fillId="2" borderId="0" xfId="0" applyFont="1" applyFill="1" applyAlignment="1">
      <alignment vertical="center" wrapText="1"/>
    </xf>
    <xf numFmtId="0" fontId="2" fillId="2" borderId="1" xfId="0" applyFont="1" applyFill="1" applyBorder="1" applyAlignment="1">
      <alignment horizontal="center" wrapText="1"/>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1" fillId="2" borderId="7" xfId="0" applyFont="1" applyFill="1" applyBorder="1" applyAlignment="1">
      <alignment wrapText="1"/>
    </xf>
    <xf numFmtId="0" fontId="1" fillId="2" borderId="5" xfId="0" applyFont="1" applyFill="1" applyBorder="1" applyAlignment="1">
      <alignment wrapText="1"/>
    </xf>
    <xf numFmtId="0" fontId="1" fillId="2" borderId="8" xfId="0" applyFont="1" applyFill="1" applyBorder="1" applyAlignment="1">
      <alignment wrapText="1"/>
    </xf>
    <xf numFmtId="0" fontId="1" fillId="2" borderId="11" xfId="0" applyFont="1" applyFill="1" applyBorder="1" applyAlignment="1">
      <alignment wrapText="1"/>
    </xf>
    <xf numFmtId="0" fontId="1" fillId="2" borderId="0" xfId="0" applyFont="1" applyFill="1" applyBorder="1" applyAlignment="1">
      <alignment wrapText="1"/>
    </xf>
    <xf numFmtId="0" fontId="1" fillId="2" borderId="12" xfId="0" applyFont="1" applyFill="1" applyBorder="1" applyAlignment="1">
      <alignment wrapText="1"/>
    </xf>
    <xf numFmtId="0" fontId="1" fillId="2" borderId="9" xfId="0" applyFont="1" applyFill="1" applyBorder="1" applyAlignment="1">
      <alignment wrapText="1"/>
    </xf>
    <xf numFmtId="0" fontId="1" fillId="2" borderId="6" xfId="0" applyFont="1" applyFill="1" applyBorder="1" applyAlignment="1">
      <alignment wrapText="1"/>
    </xf>
    <xf numFmtId="0" fontId="1" fillId="2" borderId="10" xfId="0" applyFont="1" applyFill="1" applyBorder="1" applyAlignment="1">
      <alignment wrapText="1"/>
    </xf>
    <xf numFmtId="0" fontId="2" fillId="2" borderId="6" xfId="0" applyFont="1" applyFill="1" applyBorder="1" applyAlignment="1" quotePrefix="1">
      <alignment horizontal="center" vertical="center" wrapText="1"/>
    </xf>
    <xf numFmtId="0" fontId="2" fillId="2" borderId="6" xfId="0" applyFont="1" applyFill="1" applyBorder="1" applyAlignment="1">
      <alignment horizontal="center" vertical="center" wrapText="1"/>
    </xf>
    <xf numFmtId="0" fontId="1" fillId="2" borderId="6" xfId="0" applyFont="1" applyFill="1" applyBorder="1" applyAlignment="1" quotePrefix="1">
      <alignment horizontal="center"/>
    </xf>
    <xf numFmtId="0" fontId="1" fillId="2" borderId="6" xfId="0" applyFont="1" applyFill="1" applyBorder="1" applyAlignment="1">
      <alignment horizontal="center"/>
    </xf>
    <xf numFmtId="0" fontId="2" fillId="2" borderId="0" xfId="0" applyFont="1" applyFill="1" applyAlignment="1">
      <alignment horizontal="center" vertical="center" wrapText="1"/>
    </xf>
    <xf numFmtId="0" fontId="6" fillId="2" borderId="0" xfId="0" applyFont="1" applyFill="1" applyAlignment="1">
      <alignment horizontal="center" vertical="center" wrapText="1"/>
    </xf>
    <xf numFmtId="0" fontId="9" fillId="2" borderId="0" xfId="0" applyFont="1" applyFill="1" applyAlignment="1">
      <alignment horizontal="left" vertical="center" wrapText="1"/>
    </xf>
    <xf numFmtId="0" fontId="3" fillId="2" borderId="0" xfId="0" applyFont="1" applyFill="1" applyAlignment="1">
      <alignment horizontal="center" vertical="center" wrapText="1"/>
    </xf>
    <xf numFmtId="0" fontId="1" fillId="2" borderId="0" xfId="0" applyFont="1" applyFill="1" applyAlignment="1">
      <alignment horizontal="left" wrapText="1"/>
    </xf>
    <xf numFmtId="49" fontId="2" fillId="2" borderId="2" xfId="0" applyNumberFormat="1" applyFont="1" applyFill="1" applyBorder="1" applyAlignment="1">
      <alignment horizontal="right" vertical="center" wrapText="1"/>
    </xf>
    <xf numFmtId="49" fontId="2" fillId="2" borderId="3" xfId="0" applyNumberFormat="1" applyFont="1" applyFill="1" applyBorder="1" applyAlignment="1">
      <alignment horizontal="right" vertical="center" wrapText="1"/>
    </xf>
    <xf numFmtId="49" fontId="2" fillId="2" borderId="4" xfId="0" applyNumberFormat="1" applyFont="1" applyFill="1" applyBorder="1" applyAlignment="1">
      <alignment horizontal="right" vertical="center" wrapText="1"/>
    </xf>
    <xf numFmtId="49" fontId="0" fillId="2" borderId="3" xfId="0" applyNumberFormat="1" applyFont="1" applyFill="1" applyBorder="1" applyAlignment="1">
      <alignment horizontal="center" vertical="top" wrapText="1"/>
    </xf>
    <xf numFmtId="49" fontId="0" fillId="2" borderId="4" xfId="0" applyNumberFormat="1" applyFont="1" applyFill="1" applyBorder="1" applyAlignment="1">
      <alignment horizontal="center" vertical="top" wrapText="1"/>
    </xf>
    <xf numFmtId="0" fontId="1" fillId="2" borderId="1" xfId="0" applyFont="1" applyFill="1" applyBorder="1" applyAlignment="1">
      <alignment horizontal="center"/>
    </xf>
    <xf numFmtId="0" fontId="1" fillId="2" borderId="7" xfId="0" applyFont="1" applyFill="1" applyBorder="1" applyAlignment="1">
      <alignment horizontal="center" wrapText="1"/>
    </xf>
    <xf numFmtId="0" fontId="1" fillId="2" borderId="5"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6" xfId="0" applyFont="1" applyFill="1" applyBorder="1" applyAlignment="1">
      <alignment horizontal="center" wrapText="1"/>
    </xf>
    <xf numFmtId="0" fontId="1" fillId="2" borderId="10" xfId="0" applyFont="1" applyFill="1" applyBorder="1" applyAlignment="1">
      <alignment horizontal="center" wrapText="1"/>
    </xf>
    <xf numFmtId="0" fontId="2" fillId="2" borderId="1" xfId="0" applyFont="1" applyFill="1" applyBorder="1" applyAlignment="1">
      <alignment horizontal="center"/>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180" fontId="2" fillId="0" borderId="2" xfId="0" applyNumberFormat="1" applyFont="1" applyBorder="1" applyAlignment="1">
      <alignment horizontal="left" vertical="center" wrapText="1"/>
    </xf>
    <xf numFmtId="180" fontId="2" fillId="0" borderId="3" xfId="0" applyNumberFormat="1" applyFont="1" applyBorder="1" applyAlignment="1">
      <alignment horizontal="left" vertical="center" wrapText="1"/>
    </xf>
    <xf numFmtId="180" fontId="2" fillId="0" borderId="4" xfId="0" applyNumberFormat="1" applyFont="1" applyBorder="1" applyAlignment="1">
      <alignment horizontal="left" vertical="center" wrapText="1"/>
    </xf>
    <xf numFmtId="180" fontId="2" fillId="0" borderId="2" xfId="0" applyNumberFormat="1" applyFont="1" applyBorder="1" applyAlignment="1">
      <alignment horizontal="center" vertical="center" wrapText="1"/>
    </xf>
    <xf numFmtId="180" fontId="2" fillId="0" borderId="3" xfId="0" applyNumberFormat="1" applyFont="1" applyBorder="1" applyAlignment="1">
      <alignment horizontal="center" vertical="center" wrapText="1"/>
    </xf>
    <xf numFmtId="180" fontId="2" fillId="0" borderId="4" xfId="0" applyNumberFormat="1" applyFont="1" applyBorder="1" applyAlignment="1">
      <alignment horizontal="center" vertical="center" wrapText="1"/>
    </xf>
    <xf numFmtId="0" fontId="2" fillId="0" borderId="0" xfId="0" applyFont="1" applyFill="1" applyAlignment="1">
      <alignment horizontal="left"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 fillId="0" borderId="7" xfId="0" applyFont="1" applyBorder="1" applyAlignment="1">
      <alignment wrapText="1"/>
    </xf>
    <xf numFmtId="0" fontId="1" fillId="0" borderId="5"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1" fillId="0" borderId="6" xfId="0" applyFont="1" applyBorder="1" applyAlignment="1">
      <alignment wrapText="1"/>
    </xf>
    <xf numFmtId="0" fontId="1" fillId="0" borderId="10" xfId="0" applyFont="1" applyBorder="1" applyAlignment="1">
      <alignment wrapText="1"/>
    </xf>
    <xf numFmtId="0" fontId="1" fillId="0" borderId="11" xfId="0" applyFont="1" applyBorder="1" applyAlignment="1">
      <alignment wrapText="1"/>
    </xf>
    <xf numFmtId="0" fontId="1" fillId="0" borderId="0" xfId="0" applyFont="1" applyBorder="1" applyAlignment="1">
      <alignment wrapText="1"/>
    </xf>
    <xf numFmtId="0" fontId="1" fillId="0" borderId="12" xfId="0" applyFont="1" applyBorder="1" applyAlignment="1">
      <alignment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2" xfId="0" applyFont="1" applyBorder="1" applyAlignment="1">
      <alignment horizontal="left" wrapText="1"/>
    </xf>
    <xf numFmtId="0" fontId="1" fillId="0" borderId="1" xfId="0" applyFont="1" applyBorder="1" applyAlignment="1">
      <alignment horizontal="left"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185" fontId="2"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185" fontId="3" fillId="0" borderId="1" xfId="0" applyNumberFormat="1" applyFont="1" applyBorder="1" applyAlignment="1">
      <alignment horizontal="center" vertical="center" wrapText="1"/>
    </xf>
    <xf numFmtId="49" fontId="2" fillId="0" borderId="2"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1" fillId="0" borderId="2" xfId="0" applyNumberFormat="1" applyFont="1" applyBorder="1" applyAlignment="1">
      <alignment horizontal="center" vertical="top" wrapText="1"/>
    </xf>
    <xf numFmtId="0" fontId="0" fillId="0" borderId="3" xfId="0" applyBorder="1" applyAlignment="1">
      <alignment/>
    </xf>
    <xf numFmtId="0" fontId="0" fillId="0" borderId="4" xfId="0" applyBorder="1" applyAlignment="1">
      <alignment/>
    </xf>
    <xf numFmtId="0" fontId="2" fillId="0" borderId="5" xfId="0" applyFont="1" applyBorder="1" applyAlignment="1">
      <alignment horizontal="left" wrapText="1"/>
    </xf>
    <xf numFmtId="0" fontId="2" fillId="0" borderId="0" xfId="0" applyFont="1" applyBorder="1" applyAlignment="1">
      <alignment horizontal="left" wrapText="1"/>
    </xf>
    <xf numFmtId="0" fontId="13" fillId="0" borderId="0" xfId="0" applyFont="1" applyBorder="1" applyAlignment="1">
      <alignment horizontal="left" wrapText="1"/>
    </xf>
    <xf numFmtId="0" fontId="13" fillId="0" borderId="0" xfId="0" applyFont="1" applyAlignment="1">
      <alignment horizontal="left" vertical="center" wrapText="1"/>
    </xf>
    <xf numFmtId="0" fontId="3" fillId="0" borderId="0" xfId="0" applyFont="1" applyAlignment="1">
      <alignment horizontal="left" wrapText="1"/>
    </xf>
    <xf numFmtId="0" fontId="2" fillId="0" borderId="6" xfId="0" applyFont="1" applyBorder="1" applyAlignment="1">
      <alignment horizontal="center"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80" fontId="15" fillId="0" borderId="7" xfId="0" applyNumberFormat="1" applyFont="1" applyBorder="1" applyAlignment="1">
      <alignment horizontal="center" vertical="center" wrapText="1"/>
    </xf>
    <xf numFmtId="180" fontId="15" fillId="0" borderId="5" xfId="0" applyNumberFormat="1" applyFont="1" applyBorder="1" applyAlignment="1">
      <alignment horizontal="center" vertical="center" wrapText="1"/>
    </xf>
    <xf numFmtId="180" fontId="15" fillId="0" borderId="8" xfId="0" applyNumberFormat="1" applyFont="1" applyBorder="1" applyAlignment="1">
      <alignment horizontal="center" vertical="center" wrapText="1"/>
    </xf>
    <xf numFmtId="180" fontId="15" fillId="0" borderId="11" xfId="0" applyNumberFormat="1" applyFont="1" applyBorder="1" applyAlignment="1">
      <alignment horizontal="center" vertical="center" wrapText="1"/>
    </xf>
    <xf numFmtId="180" fontId="15" fillId="0" borderId="0" xfId="0" applyNumberFormat="1" applyFont="1" applyBorder="1" applyAlignment="1">
      <alignment horizontal="center" vertical="center" wrapText="1"/>
    </xf>
    <xf numFmtId="180" fontId="15" fillId="0" borderId="12" xfId="0" applyNumberFormat="1" applyFont="1" applyBorder="1" applyAlignment="1">
      <alignment horizontal="center" vertical="center" wrapText="1"/>
    </xf>
    <xf numFmtId="180" fontId="15" fillId="0" borderId="9" xfId="0" applyNumberFormat="1" applyFont="1" applyBorder="1" applyAlignment="1">
      <alignment horizontal="center" vertical="center" wrapText="1"/>
    </xf>
    <xf numFmtId="180" fontId="15" fillId="0" borderId="6" xfId="0" applyNumberFormat="1" applyFont="1" applyBorder="1" applyAlignment="1">
      <alignment horizontal="center" vertical="center" wrapText="1"/>
    </xf>
    <xf numFmtId="180" fontId="15" fillId="0" borderId="10" xfId="0" applyNumberFormat="1" applyFont="1" applyBorder="1" applyAlignment="1">
      <alignment horizontal="center" vertical="center" wrapText="1"/>
    </xf>
    <xf numFmtId="0" fontId="15" fillId="0" borderId="7" xfId="0" applyFont="1" applyBorder="1" applyAlignment="1">
      <alignment horizontal="center" wrapText="1"/>
    </xf>
    <xf numFmtId="0" fontId="15" fillId="0" borderId="5"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6" xfId="0" applyFont="1" applyBorder="1" applyAlignment="1">
      <alignment horizontal="center" wrapText="1"/>
    </xf>
    <xf numFmtId="0" fontId="15" fillId="0" borderId="10" xfId="0" applyFont="1" applyBorder="1" applyAlignment="1">
      <alignment horizontal="center" wrapText="1"/>
    </xf>
    <xf numFmtId="0" fontId="10" fillId="0" borderId="3" xfId="0" applyFont="1" applyBorder="1" applyAlignment="1">
      <alignment horizontal="center"/>
    </xf>
    <xf numFmtId="0" fontId="1" fillId="0" borderId="1" xfId="0" applyFont="1" applyBorder="1" applyAlignment="1">
      <alignment horizontal="center" wrapText="1"/>
    </xf>
    <xf numFmtId="0" fontId="3" fillId="0" borderId="5" xfId="0" applyFont="1" applyBorder="1" applyAlignment="1">
      <alignment horizontal="center"/>
    </xf>
    <xf numFmtId="0" fontId="3" fillId="0" borderId="0" xfId="0" applyFont="1" applyBorder="1" applyAlignment="1">
      <alignment horizontal="center"/>
    </xf>
    <xf numFmtId="0" fontId="2" fillId="0" borderId="6" xfId="0" applyFont="1" applyBorder="1" applyAlignment="1">
      <alignment horizontal="left" wrapText="1"/>
    </xf>
    <xf numFmtId="0" fontId="16" fillId="0" borderId="5" xfId="0" applyFont="1" applyBorder="1" applyAlignment="1">
      <alignment horizontal="center"/>
    </xf>
    <xf numFmtId="0" fontId="16" fillId="0" borderId="0" xfId="0" applyFont="1" applyBorder="1" applyAlignment="1">
      <alignment horizontal="center"/>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5" xfId="0" applyFont="1" applyBorder="1" applyAlignment="1">
      <alignment horizontal="center"/>
    </xf>
    <xf numFmtId="49" fontId="2" fillId="0" borderId="11"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3" xfId="0" applyFont="1" applyBorder="1" applyAlignment="1">
      <alignment horizontal="center"/>
    </xf>
    <xf numFmtId="0" fontId="2" fillId="0" borderId="0" xfId="0" applyFont="1" applyBorder="1" applyAlignment="1">
      <alignment horizontal="center" vertical="center" wrapText="1"/>
    </xf>
    <xf numFmtId="0" fontId="2" fillId="0" borderId="0" xfId="0" applyNumberFormat="1" applyFont="1" applyAlignment="1">
      <alignment horizontal="left" wrapText="1"/>
    </xf>
    <xf numFmtId="0" fontId="2" fillId="0" borderId="15" xfId="0" applyFont="1" applyBorder="1" applyAlignment="1">
      <alignment horizontal="center" vertical="center" wrapText="1"/>
    </xf>
    <xf numFmtId="0" fontId="1" fillId="0" borderId="13" xfId="0" applyFont="1" applyBorder="1" applyAlignment="1">
      <alignment horizontal="center" wrapText="1"/>
    </xf>
    <xf numFmtId="0" fontId="1" fillId="0" borderId="14" xfId="0" applyFont="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B91"/>
  <sheetViews>
    <sheetView workbookViewId="0" topLeftCell="A2">
      <selection activeCell="J30" sqref="J30"/>
    </sheetView>
  </sheetViews>
  <sheetFormatPr defaultColWidth="9.00390625" defaultRowHeight="12.75"/>
  <cols>
    <col min="1" max="1" width="3.25390625" style="1" customWidth="1"/>
    <col min="2" max="2" width="3.375" style="1" customWidth="1"/>
    <col min="3"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213</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7.75" customHeight="1">
      <c r="A18" s="4" t="s">
        <v>133</v>
      </c>
      <c r="B18" s="109" t="s">
        <v>210</v>
      </c>
      <c r="C18" s="110"/>
      <c r="D18" s="110"/>
      <c r="E18" s="110"/>
      <c r="F18" s="110"/>
      <c r="G18" s="110"/>
      <c r="H18" s="110"/>
      <c r="I18" s="110"/>
      <c r="J18" s="110"/>
      <c r="K18" s="110"/>
      <c r="M18" s="107" t="s">
        <v>189</v>
      </c>
      <c r="N18" s="108"/>
      <c r="O18" s="108"/>
      <c r="P18" s="108"/>
      <c r="Q18" s="108"/>
      <c r="R18" s="108"/>
      <c r="S18" s="108"/>
      <c r="T18" s="108"/>
      <c r="U18" s="108"/>
      <c r="V18" s="108"/>
      <c r="W18" s="108"/>
      <c r="X18" s="108"/>
      <c r="Y18" s="108"/>
      <c r="Z18" s="108"/>
      <c r="AA18" s="108"/>
      <c r="AC18" s="85" t="s">
        <v>211</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27.7</v>
      </c>
      <c r="B28" s="75"/>
      <c r="C28" s="75"/>
      <c r="D28" s="75"/>
      <c r="E28" s="75"/>
      <c r="F28" s="75"/>
      <c r="G28" s="75"/>
      <c r="H28" s="75">
        <v>0</v>
      </c>
      <c r="I28" s="75"/>
      <c r="J28" s="75"/>
      <c r="K28" s="75"/>
      <c r="L28" s="75"/>
      <c r="M28" s="75"/>
      <c r="N28" s="75"/>
      <c r="O28" s="75">
        <f>A28+H28</f>
        <v>27.7</v>
      </c>
      <c r="P28" s="75"/>
      <c r="Q28" s="75"/>
      <c r="R28" s="75"/>
      <c r="S28" s="75"/>
      <c r="T28" s="75"/>
      <c r="U28" s="75"/>
      <c r="V28" s="75">
        <v>27.7</v>
      </c>
      <c r="W28" s="75"/>
      <c r="X28" s="75"/>
      <c r="Y28" s="75"/>
      <c r="Z28" s="75"/>
      <c r="AA28" s="75"/>
      <c r="AB28" s="75"/>
      <c r="AC28" s="75">
        <v>0</v>
      </c>
      <c r="AD28" s="75"/>
      <c r="AE28" s="75"/>
      <c r="AF28" s="75"/>
      <c r="AG28" s="75"/>
      <c r="AH28" s="75"/>
      <c r="AI28" s="75"/>
      <c r="AJ28" s="75">
        <f>V28+AC28</f>
        <v>27.7</v>
      </c>
      <c r="AK28" s="75"/>
      <c r="AL28" s="75"/>
      <c r="AM28" s="75"/>
      <c r="AN28" s="75"/>
      <c r="AO28" s="75"/>
      <c r="AP28" s="75"/>
      <c r="AQ28" s="75">
        <f>V28-A28</f>
        <v>0</v>
      </c>
      <c r="AR28" s="75"/>
      <c r="AS28" s="75"/>
      <c r="AT28" s="75"/>
      <c r="AU28" s="75"/>
      <c r="AV28" s="75"/>
      <c r="AW28" s="75"/>
      <c r="AX28" s="75">
        <f>AC28-H28</f>
        <v>0</v>
      </c>
      <c r="AY28" s="75"/>
      <c r="AZ28" s="75"/>
      <c r="BA28" s="75"/>
      <c r="BB28" s="75"/>
      <c r="BC28" s="75"/>
      <c r="BD28" s="75"/>
      <c r="BE28" s="75">
        <f>AQ28+AX28</f>
        <v>0</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8"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6" t="s">
        <v>214</v>
      </c>
      <c r="BN34" s="66"/>
      <c r="BO34" s="66"/>
      <c r="BP34" s="66"/>
    </row>
    <row r="35" spans="1:68"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6"/>
      <c r="BN35" s="66"/>
      <c r="BO35" s="66"/>
      <c r="BP35" s="66"/>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c r="BP36" s="67"/>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s="7" customFormat="1" ht="31.5" customHeight="1">
      <c r="A38" s="52">
        <v>1</v>
      </c>
      <c r="B38" s="52"/>
      <c r="C38" s="52"/>
      <c r="D38" s="61">
        <v>313112</v>
      </c>
      <c r="E38" s="60"/>
      <c r="F38" s="60"/>
      <c r="G38" s="59"/>
      <c r="H38" s="51">
        <v>3112</v>
      </c>
      <c r="I38" s="51"/>
      <c r="J38" s="51"/>
      <c r="K38" s="51"/>
      <c r="L38" s="80" t="s">
        <v>186</v>
      </c>
      <c r="M38" s="103"/>
      <c r="N38" s="103"/>
      <c r="O38" s="103"/>
      <c r="P38" s="103"/>
      <c r="Q38" s="103"/>
      <c r="R38" s="103"/>
      <c r="S38" s="103"/>
      <c r="T38" s="103"/>
      <c r="U38" s="103"/>
      <c r="V38" s="103"/>
      <c r="W38" s="103"/>
      <c r="X38" s="103"/>
      <c r="Y38" s="103"/>
      <c r="Z38" s="103"/>
      <c r="AA38" s="103"/>
      <c r="AB38" s="104"/>
      <c r="AC38" s="64">
        <v>27.7</v>
      </c>
      <c r="AD38" s="64"/>
      <c r="AE38" s="64"/>
      <c r="AF38" s="64"/>
      <c r="AG38" s="64">
        <v>0</v>
      </c>
      <c r="AH38" s="64"/>
      <c r="AI38" s="64"/>
      <c r="AJ38" s="64"/>
      <c r="AK38" s="64">
        <f>AC38+AG38</f>
        <v>27.7</v>
      </c>
      <c r="AL38" s="64"/>
      <c r="AM38" s="64"/>
      <c r="AN38" s="64"/>
      <c r="AO38" s="64">
        <v>27.7</v>
      </c>
      <c r="AP38" s="64"/>
      <c r="AQ38" s="64"/>
      <c r="AR38" s="64"/>
      <c r="AS38" s="64">
        <v>0</v>
      </c>
      <c r="AT38" s="64"/>
      <c r="AU38" s="64"/>
      <c r="AV38" s="64"/>
      <c r="AW38" s="64">
        <f>AO38+AS38</f>
        <v>27.7</v>
      </c>
      <c r="AX38" s="64"/>
      <c r="AY38" s="64"/>
      <c r="AZ38" s="64"/>
      <c r="BA38" s="64">
        <f>AO38-AC38</f>
        <v>0</v>
      </c>
      <c r="BB38" s="64"/>
      <c r="BC38" s="64"/>
      <c r="BD38" s="64"/>
      <c r="BE38" s="64">
        <f>AS38-AG38</f>
        <v>0</v>
      </c>
      <c r="BF38" s="64"/>
      <c r="BG38" s="64"/>
      <c r="BH38" s="64"/>
      <c r="BI38" s="64">
        <f>BA38+BE38</f>
        <v>0</v>
      </c>
      <c r="BJ38" s="64"/>
      <c r="BK38" s="64"/>
      <c r="BL38" s="64"/>
      <c r="BM38" s="68"/>
      <c r="BN38" s="68"/>
      <c r="BO38" s="68"/>
      <c r="BP38" s="68"/>
      <c r="CA38" s="7" t="s">
        <v>176</v>
      </c>
    </row>
    <row r="39" spans="1:68" ht="63" customHeight="1">
      <c r="A39" s="50">
        <v>2</v>
      </c>
      <c r="B39" s="50"/>
      <c r="C39" s="50"/>
      <c r="D39" s="76">
        <v>313112</v>
      </c>
      <c r="E39" s="77"/>
      <c r="F39" s="77"/>
      <c r="G39" s="78"/>
      <c r="H39" s="81">
        <v>3112</v>
      </c>
      <c r="I39" s="81"/>
      <c r="J39" s="81"/>
      <c r="K39" s="81"/>
      <c r="L39" s="72" t="s">
        <v>187</v>
      </c>
      <c r="M39" s="73"/>
      <c r="N39" s="73"/>
      <c r="O39" s="73"/>
      <c r="P39" s="73"/>
      <c r="Q39" s="73"/>
      <c r="R39" s="73"/>
      <c r="S39" s="73"/>
      <c r="T39" s="73"/>
      <c r="U39" s="73"/>
      <c r="V39" s="73"/>
      <c r="W39" s="73"/>
      <c r="X39" s="73"/>
      <c r="Y39" s="73"/>
      <c r="Z39" s="73"/>
      <c r="AA39" s="73"/>
      <c r="AB39" s="74"/>
      <c r="AC39" s="75">
        <v>27.7</v>
      </c>
      <c r="AD39" s="75"/>
      <c r="AE39" s="75"/>
      <c r="AF39" s="75"/>
      <c r="AG39" s="75">
        <v>0</v>
      </c>
      <c r="AH39" s="75"/>
      <c r="AI39" s="75"/>
      <c r="AJ39" s="75"/>
      <c r="AK39" s="75">
        <f>AC39+AG39</f>
        <v>27.7</v>
      </c>
      <c r="AL39" s="75"/>
      <c r="AM39" s="75"/>
      <c r="AN39" s="75"/>
      <c r="AO39" s="75">
        <v>27.7</v>
      </c>
      <c r="AP39" s="75"/>
      <c r="AQ39" s="75"/>
      <c r="AR39" s="75"/>
      <c r="AS39" s="75">
        <v>0</v>
      </c>
      <c r="AT39" s="75"/>
      <c r="AU39" s="75"/>
      <c r="AV39" s="75"/>
      <c r="AW39" s="75">
        <f>AO39+AS39</f>
        <v>27.7</v>
      </c>
      <c r="AX39" s="75"/>
      <c r="AY39" s="75"/>
      <c r="AZ39" s="75"/>
      <c r="BA39" s="75">
        <f>AO39-AC39</f>
        <v>0</v>
      </c>
      <c r="BB39" s="75"/>
      <c r="BC39" s="75"/>
      <c r="BD39" s="75"/>
      <c r="BE39" s="75">
        <f>AS39-AG39</f>
        <v>0</v>
      </c>
      <c r="BF39" s="75"/>
      <c r="BG39" s="75"/>
      <c r="BH39" s="75"/>
      <c r="BI39" s="75">
        <f>BA39+BE39</f>
        <v>0</v>
      </c>
      <c r="BJ39" s="75"/>
      <c r="BK39" s="75"/>
      <c r="BL39" s="75"/>
      <c r="BM39" s="68"/>
      <c r="BN39" s="68"/>
      <c r="BO39" s="68"/>
      <c r="BP39" s="68"/>
    </row>
    <row r="40" spans="1:68" s="7" customFormat="1" ht="15.75">
      <c r="A40" s="52"/>
      <c r="B40" s="52"/>
      <c r="C40" s="52"/>
      <c r="D40" s="61" t="s">
        <v>189</v>
      </c>
      <c r="E40" s="60"/>
      <c r="F40" s="60"/>
      <c r="G40" s="59"/>
      <c r="H40" s="51">
        <v>0</v>
      </c>
      <c r="I40" s="51"/>
      <c r="J40" s="51"/>
      <c r="K40" s="51"/>
      <c r="L40" s="80" t="s">
        <v>188</v>
      </c>
      <c r="M40" s="62"/>
      <c r="N40" s="62"/>
      <c r="O40" s="62"/>
      <c r="P40" s="62"/>
      <c r="Q40" s="62"/>
      <c r="R40" s="62"/>
      <c r="S40" s="62"/>
      <c r="T40" s="62"/>
      <c r="U40" s="62"/>
      <c r="V40" s="62"/>
      <c r="W40" s="62"/>
      <c r="X40" s="62"/>
      <c r="Y40" s="62"/>
      <c r="Z40" s="62"/>
      <c r="AA40" s="62"/>
      <c r="AB40" s="63"/>
      <c r="AC40" s="64">
        <v>27.7</v>
      </c>
      <c r="AD40" s="64"/>
      <c r="AE40" s="64"/>
      <c r="AF40" s="64"/>
      <c r="AG40" s="64">
        <v>0</v>
      </c>
      <c r="AH40" s="64"/>
      <c r="AI40" s="64"/>
      <c r="AJ40" s="64"/>
      <c r="AK40" s="64">
        <f>AC40+AG40</f>
        <v>27.7</v>
      </c>
      <c r="AL40" s="64"/>
      <c r="AM40" s="64"/>
      <c r="AN40" s="64"/>
      <c r="AO40" s="64">
        <v>27.7</v>
      </c>
      <c r="AP40" s="64"/>
      <c r="AQ40" s="64"/>
      <c r="AR40" s="64"/>
      <c r="AS40" s="64">
        <v>0</v>
      </c>
      <c r="AT40" s="64"/>
      <c r="AU40" s="64"/>
      <c r="AV40" s="64"/>
      <c r="AW40" s="64">
        <f>AO40+AS40</f>
        <v>27.7</v>
      </c>
      <c r="AX40" s="64"/>
      <c r="AY40" s="64"/>
      <c r="AZ40" s="64"/>
      <c r="BA40" s="64">
        <f>AO40-AC40</f>
        <v>0</v>
      </c>
      <c r="BB40" s="64"/>
      <c r="BC40" s="64"/>
      <c r="BD40" s="64"/>
      <c r="BE40" s="64">
        <f>AS40-AG40</f>
        <v>0</v>
      </c>
      <c r="BF40" s="64"/>
      <c r="BG40" s="64"/>
      <c r="BH40" s="64"/>
      <c r="BI40" s="64">
        <f>BA40+BE40</f>
        <v>0</v>
      </c>
      <c r="BJ40" s="64"/>
      <c r="BK40" s="64"/>
      <c r="BL40" s="64"/>
      <c r="BM40" s="68"/>
      <c r="BN40" s="68"/>
      <c r="BO40" s="68"/>
      <c r="BP40" s="68"/>
    </row>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4" ht="15" customHeight="1">
      <c r="A44" s="138" t="s">
        <v>209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row>
    <row r="46" spans="1:68" ht="39.75" customHeight="1">
      <c r="A46" s="67" t="s">
        <v>136</v>
      </c>
      <c r="B46" s="67"/>
      <c r="C46" s="67"/>
      <c r="D46" s="67"/>
      <c r="E46" s="67"/>
      <c r="F46" s="67"/>
      <c r="G46" s="67"/>
      <c r="H46" s="67"/>
      <c r="I46" s="67"/>
      <c r="J46" s="67"/>
      <c r="K46" s="67"/>
      <c r="L46" s="67"/>
      <c r="M46" s="67"/>
      <c r="N46" s="67"/>
      <c r="O46" s="67"/>
      <c r="P46" s="67"/>
      <c r="Q46" s="67" t="s">
        <v>118</v>
      </c>
      <c r="R46" s="67"/>
      <c r="S46" s="67"/>
      <c r="T46" s="67"/>
      <c r="U46" s="67"/>
      <c r="V46" s="67"/>
      <c r="W46" s="67"/>
      <c r="X46" s="67"/>
      <c r="Y46" s="67"/>
      <c r="Z46" s="67"/>
      <c r="AA46" s="67"/>
      <c r="AB46" s="67"/>
      <c r="AC46" s="67"/>
      <c r="AD46" s="67"/>
      <c r="AE46" s="67"/>
      <c r="AF46" s="67"/>
      <c r="AG46" s="67" t="s">
        <v>117</v>
      </c>
      <c r="AH46" s="67"/>
      <c r="AI46" s="67"/>
      <c r="AJ46" s="67"/>
      <c r="AK46" s="67"/>
      <c r="AL46" s="67"/>
      <c r="AM46" s="67"/>
      <c r="AN46" s="67"/>
      <c r="AO46" s="67"/>
      <c r="AP46" s="67"/>
      <c r="AQ46" s="67"/>
      <c r="AR46" s="67"/>
      <c r="AS46" s="67"/>
      <c r="AT46" s="67"/>
      <c r="AU46" s="67"/>
      <c r="AV46" s="67"/>
      <c r="AW46" s="67" t="s">
        <v>110</v>
      </c>
      <c r="AX46" s="67"/>
      <c r="AY46" s="67"/>
      <c r="AZ46" s="67"/>
      <c r="BA46" s="67"/>
      <c r="BB46" s="67"/>
      <c r="BC46" s="67"/>
      <c r="BD46" s="67"/>
      <c r="BE46" s="67"/>
      <c r="BF46" s="67"/>
      <c r="BG46" s="67"/>
      <c r="BH46" s="67"/>
      <c r="BI46" s="67"/>
      <c r="BJ46" s="67"/>
      <c r="BK46" s="67"/>
      <c r="BL46" s="67"/>
      <c r="BM46" s="66" t="s">
        <v>214</v>
      </c>
      <c r="BN46" s="66"/>
      <c r="BO46" s="66"/>
      <c r="BP46" s="66"/>
    </row>
    <row r="47" spans="1:68" ht="28.5" customHeight="1">
      <c r="A47" s="67"/>
      <c r="B47" s="67"/>
      <c r="C47" s="67"/>
      <c r="D47" s="67"/>
      <c r="E47" s="67"/>
      <c r="F47" s="67"/>
      <c r="G47" s="67"/>
      <c r="H47" s="67"/>
      <c r="I47" s="67"/>
      <c r="J47" s="67"/>
      <c r="K47" s="67"/>
      <c r="L47" s="67"/>
      <c r="M47" s="67"/>
      <c r="N47" s="67"/>
      <c r="O47" s="67"/>
      <c r="P47" s="67"/>
      <c r="Q47" s="67" t="s">
        <v>115</v>
      </c>
      <c r="R47" s="67"/>
      <c r="S47" s="67"/>
      <c r="T47" s="67"/>
      <c r="U47" s="67"/>
      <c r="V47" s="67" t="s">
        <v>114</v>
      </c>
      <c r="W47" s="67"/>
      <c r="X47" s="67"/>
      <c r="Y47" s="67"/>
      <c r="Z47" s="67"/>
      <c r="AA47" s="67" t="s">
        <v>113</v>
      </c>
      <c r="AB47" s="67"/>
      <c r="AC47" s="67"/>
      <c r="AD47" s="67"/>
      <c r="AE47" s="67"/>
      <c r="AF47" s="67"/>
      <c r="AG47" s="67" t="s">
        <v>115</v>
      </c>
      <c r="AH47" s="67"/>
      <c r="AI47" s="67"/>
      <c r="AJ47" s="67"/>
      <c r="AK47" s="67"/>
      <c r="AL47" s="67" t="s">
        <v>114</v>
      </c>
      <c r="AM47" s="67"/>
      <c r="AN47" s="67"/>
      <c r="AO47" s="67"/>
      <c r="AP47" s="67"/>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c r="BM47" s="66"/>
      <c r="BN47" s="66"/>
      <c r="BO47" s="66"/>
      <c r="BP47" s="66"/>
    </row>
    <row r="48" spans="1:68" ht="15.75" customHeight="1">
      <c r="A48" s="67">
        <v>1</v>
      </c>
      <c r="B48" s="67"/>
      <c r="C48" s="67"/>
      <c r="D48" s="67"/>
      <c r="E48" s="67"/>
      <c r="F48" s="67"/>
      <c r="G48" s="67"/>
      <c r="H48" s="67"/>
      <c r="I48" s="67"/>
      <c r="J48" s="67"/>
      <c r="K48" s="67"/>
      <c r="L48" s="67"/>
      <c r="M48" s="67"/>
      <c r="N48" s="67"/>
      <c r="O48" s="67"/>
      <c r="P48" s="67"/>
      <c r="Q48" s="67">
        <v>2</v>
      </c>
      <c r="R48" s="67"/>
      <c r="S48" s="67"/>
      <c r="T48" s="67"/>
      <c r="U48" s="67"/>
      <c r="V48" s="67">
        <v>3</v>
      </c>
      <c r="W48" s="67"/>
      <c r="X48" s="67"/>
      <c r="Y48" s="67"/>
      <c r="Z48" s="67"/>
      <c r="AA48" s="67">
        <v>4</v>
      </c>
      <c r="AB48" s="67"/>
      <c r="AC48" s="67"/>
      <c r="AD48" s="67"/>
      <c r="AE48" s="67"/>
      <c r="AF48" s="67"/>
      <c r="AG48" s="67">
        <v>5</v>
      </c>
      <c r="AH48" s="67"/>
      <c r="AI48" s="67"/>
      <c r="AJ48" s="67"/>
      <c r="AK48" s="67"/>
      <c r="AL48" s="67">
        <v>6</v>
      </c>
      <c r="AM48" s="67"/>
      <c r="AN48" s="67"/>
      <c r="AO48" s="67"/>
      <c r="AP48" s="67"/>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c r="BM48" s="69">
        <v>11</v>
      </c>
      <c r="BN48" s="69"/>
      <c r="BO48" s="69"/>
      <c r="BP48" s="69"/>
    </row>
    <row r="49" spans="1:79" ht="12.75"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139" t="s">
        <v>151</v>
      </c>
      <c r="W49" s="139"/>
      <c r="X49" s="139"/>
      <c r="Y49" s="139"/>
      <c r="Z49" s="139"/>
      <c r="AA49" s="144" t="s">
        <v>169</v>
      </c>
      <c r="AB49" s="143"/>
      <c r="AC49" s="143"/>
      <c r="AD49" s="143"/>
      <c r="AE49" s="143"/>
      <c r="AF49" s="143"/>
      <c r="AG49" s="139" t="s">
        <v>153</v>
      </c>
      <c r="AH49" s="139"/>
      <c r="AI49" s="139"/>
      <c r="AJ49" s="139"/>
      <c r="AK49" s="139"/>
      <c r="AL49" s="139" t="s">
        <v>154</v>
      </c>
      <c r="AM49" s="139"/>
      <c r="AN49" s="139"/>
      <c r="AO49" s="139"/>
      <c r="AP49" s="139"/>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CA49" s="1" t="s">
        <v>177</v>
      </c>
    </row>
    <row r="50" spans="1:79" ht="31.5" customHeight="1">
      <c r="A50" s="99" t="s">
        <v>190</v>
      </c>
      <c r="B50" s="100"/>
      <c r="C50" s="100"/>
      <c r="D50" s="100"/>
      <c r="E50" s="100"/>
      <c r="F50" s="100"/>
      <c r="G50" s="100"/>
      <c r="H50" s="100"/>
      <c r="I50" s="100"/>
      <c r="J50" s="100"/>
      <c r="K50" s="100"/>
      <c r="L50" s="100"/>
      <c r="M50" s="100"/>
      <c r="N50" s="100"/>
      <c r="O50" s="100"/>
      <c r="P50" s="101"/>
      <c r="Q50" s="75">
        <v>27.7</v>
      </c>
      <c r="R50" s="75"/>
      <c r="S50" s="75"/>
      <c r="T50" s="75"/>
      <c r="U50" s="75"/>
      <c r="V50" s="75">
        <v>0</v>
      </c>
      <c r="W50" s="75"/>
      <c r="X50" s="75"/>
      <c r="Y50" s="75"/>
      <c r="Z50" s="75"/>
      <c r="AA50" s="75">
        <f>Q50+V50</f>
        <v>27.7</v>
      </c>
      <c r="AB50" s="75"/>
      <c r="AC50" s="75"/>
      <c r="AD50" s="75"/>
      <c r="AE50" s="75"/>
      <c r="AF50" s="75"/>
      <c r="AG50" s="75">
        <v>27.7</v>
      </c>
      <c r="AH50" s="75"/>
      <c r="AI50" s="75"/>
      <c r="AJ50" s="75"/>
      <c r="AK50" s="75"/>
      <c r="AL50" s="75">
        <v>0</v>
      </c>
      <c r="AM50" s="75"/>
      <c r="AN50" s="75"/>
      <c r="AO50" s="75"/>
      <c r="AP50" s="75"/>
      <c r="AQ50" s="75">
        <f>AG50+AL50</f>
        <v>27.7</v>
      </c>
      <c r="AR50" s="75"/>
      <c r="AS50" s="75"/>
      <c r="AT50" s="75"/>
      <c r="AU50" s="75"/>
      <c r="AV50" s="75"/>
      <c r="AW50" s="75">
        <f>AG50-Q50</f>
        <v>0</v>
      </c>
      <c r="AX50" s="75"/>
      <c r="AY50" s="75"/>
      <c r="AZ50" s="75"/>
      <c r="BA50" s="75"/>
      <c r="BB50" s="75">
        <f>AL50-V50</f>
        <v>0</v>
      </c>
      <c r="BC50" s="75"/>
      <c r="BD50" s="75"/>
      <c r="BE50" s="75"/>
      <c r="BF50" s="75"/>
      <c r="BG50" s="75">
        <f>AW50+BB50</f>
        <v>0</v>
      </c>
      <c r="BH50" s="75"/>
      <c r="BI50" s="75"/>
      <c r="BJ50" s="75"/>
      <c r="BK50" s="75"/>
      <c r="BL50" s="75"/>
      <c r="BM50" s="68"/>
      <c r="BN50" s="68"/>
      <c r="BO50" s="68"/>
      <c r="BP50" s="68"/>
      <c r="CA50" s="1" t="s">
        <v>178</v>
      </c>
    </row>
    <row r="51" spans="1:68" s="7" customFormat="1" ht="15.75">
      <c r="A51" s="55" t="s">
        <v>188</v>
      </c>
      <c r="B51" s="56"/>
      <c r="C51" s="56"/>
      <c r="D51" s="56"/>
      <c r="E51" s="56"/>
      <c r="F51" s="56"/>
      <c r="G51" s="56"/>
      <c r="H51" s="56"/>
      <c r="I51" s="56"/>
      <c r="J51" s="56"/>
      <c r="K51" s="56"/>
      <c r="L51" s="56"/>
      <c r="M51" s="56"/>
      <c r="N51" s="56"/>
      <c r="O51" s="56"/>
      <c r="P51" s="57"/>
      <c r="Q51" s="64">
        <v>27.7</v>
      </c>
      <c r="R51" s="64"/>
      <c r="S51" s="64"/>
      <c r="T51" s="64"/>
      <c r="U51" s="64"/>
      <c r="V51" s="64">
        <v>0</v>
      </c>
      <c r="W51" s="64"/>
      <c r="X51" s="64"/>
      <c r="Y51" s="64"/>
      <c r="Z51" s="64"/>
      <c r="AA51" s="64">
        <f>Q51+V51</f>
        <v>27.7</v>
      </c>
      <c r="AB51" s="64"/>
      <c r="AC51" s="64"/>
      <c r="AD51" s="64"/>
      <c r="AE51" s="64"/>
      <c r="AF51" s="64"/>
      <c r="AG51" s="64">
        <v>27.7</v>
      </c>
      <c r="AH51" s="64"/>
      <c r="AI51" s="64"/>
      <c r="AJ51" s="64"/>
      <c r="AK51" s="64"/>
      <c r="AL51" s="64">
        <v>0</v>
      </c>
      <c r="AM51" s="64"/>
      <c r="AN51" s="64"/>
      <c r="AO51" s="64"/>
      <c r="AP51" s="64"/>
      <c r="AQ51" s="64">
        <f>AG51+AL51</f>
        <v>27.7</v>
      </c>
      <c r="AR51" s="64"/>
      <c r="AS51" s="64"/>
      <c r="AT51" s="64"/>
      <c r="AU51" s="64"/>
      <c r="AV51" s="64"/>
      <c r="AW51" s="64">
        <f>AG51-Q51</f>
        <v>0</v>
      </c>
      <c r="AX51" s="64"/>
      <c r="AY51" s="64"/>
      <c r="AZ51" s="64"/>
      <c r="BA51" s="64"/>
      <c r="BB51" s="64">
        <f>AL51-V51</f>
        <v>0</v>
      </c>
      <c r="BC51" s="64"/>
      <c r="BD51" s="64"/>
      <c r="BE51" s="64"/>
      <c r="BF51" s="64"/>
      <c r="BG51" s="64">
        <f>AW51+BB51</f>
        <v>0</v>
      </c>
      <c r="BH51" s="64"/>
      <c r="BI51" s="64"/>
      <c r="BJ51" s="64"/>
      <c r="BK51" s="64"/>
      <c r="BL51" s="64"/>
      <c r="BM51" s="68"/>
      <c r="BN51" s="68"/>
      <c r="BO51" s="68"/>
      <c r="BP51" s="68"/>
    </row>
    <row r="53" spans="1:64"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5" spans="1:64"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67" t="s">
        <v>118</v>
      </c>
      <c r="AJ55" s="67"/>
      <c r="AK55" s="67"/>
      <c r="AL55" s="67"/>
      <c r="AM55" s="67"/>
      <c r="AN55" s="67"/>
      <c r="AO55" s="67"/>
      <c r="AP55" s="67"/>
      <c r="AQ55" s="67"/>
      <c r="AR55" s="67"/>
      <c r="AS55" s="67" t="s">
        <v>138</v>
      </c>
      <c r="AT55" s="67"/>
      <c r="AU55" s="67"/>
      <c r="AV55" s="67"/>
      <c r="AW55" s="67"/>
      <c r="AX55" s="67"/>
      <c r="AY55" s="67"/>
      <c r="AZ55" s="67"/>
      <c r="BA55" s="67"/>
      <c r="BB55" s="67"/>
      <c r="BC55" s="67" t="s">
        <v>110</v>
      </c>
      <c r="BD55" s="67"/>
      <c r="BE55" s="67"/>
      <c r="BF55" s="67"/>
      <c r="BG55" s="67"/>
      <c r="BH55" s="67"/>
      <c r="BI55" s="67"/>
      <c r="BJ55" s="67"/>
      <c r="BK55" s="67"/>
      <c r="BL55" s="67"/>
    </row>
    <row r="56" spans="1:64"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67">
        <v>6</v>
      </c>
      <c r="AJ56" s="67"/>
      <c r="AK56" s="67"/>
      <c r="AL56" s="67"/>
      <c r="AM56" s="67"/>
      <c r="AN56" s="67"/>
      <c r="AO56" s="67"/>
      <c r="AP56" s="67"/>
      <c r="AQ56" s="67"/>
      <c r="AR56" s="67"/>
      <c r="AS56" s="67">
        <v>7</v>
      </c>
      <c r="AT56" s="67"/>
      <c r="AU56" s="67"/>
      <c r="AV56" s="67"/>
      <c r="AW56" s="67"/>
      <c r="AX56" s="67"/>
      <c r="AY56" s="67"/>
      <c r="AZ56" s="67"/>
      <c r="BA56" s="67"/>
      <c r="BB56" s="67"/>
      <c r="BC56" s="67">
        <v>8</v>
      </c>
      <c r="BD56" s="67"/>
      <c r="BE56" s="67"/>
      <c r="BF56" s="67"/>
      <c r="BG56" s="67"/>
      <c r="BH56" s="67"/>
      <c r="BI56" s="67"/>
      <c r="BJ56" s="67"/>
      <c r="BK56" s="67"/>
      <c r="BL56" s="67"/>
    </row>
    <row r="57" spans="1:79"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139" t="s">
        <v>152</v>
      </c>
      <c r="AJ57" s="139"/>
      <c r="AK57" s="139"/>
      <c r="AL57" s="139"/>
      <c r="AM57" s="139"/>
      <c r="AN57" s="139"/>
      <c r="AO57" s="139"/>
      <c r="AP57" s="139"/>
      <c r="AQ57" s="139"/>
      <c r="AR57" s="139"/>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CA57" s="1" t="s">
        <v>179</v>
      </c>
    </row>
    <row r="58" spans="1:79" s="7" customFormat="1" ht="47.25" customHeight="1">
      <c r="A58" s="65"/>
      <c r="B58" s="65"/>
      <c r="C58" s="61">
        <v>313112</v>
      </c>
      <c r="D58" s="60"/>
      <c r="E58" s="60"/>
      <c r="F58" s="59"/>
      <c r="G58" s="80" t="s">
        <v>191</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64">
        <f aca="true" t="shared" si="0" ref="BC58:BC68">AS58-AI58</f>
        <v>0</v>
      </c>
      <c r="BD58" s="64"/>
      <c r="BE58" s="64"/>
      <c r="BF58" s="64"/>
      <c r="BG58" s="64"/>
      <c r="BH58" s="64"/>
      <c r="BI58" s="64"/>
      <c r="BJ58" s="64"/>
      <c r="BK58" s="64"/>
      <c r="BL58" s="64"/>
      <c r="CA58" s="7" t="s">
        <v>180</v>
      </c>
    </row>
    <row r="59" spans="1:64" s="7" customFormat="1" ht="94.5" customHeight="1">
      <c r="A59" s="65"/>
      <c r="B59" s="65"/>
      <c r="C59" s="61">
        <v>313112</v>
      </c>
      <c r="D59" s="60"/>
      <c r="E59" s="60"/>
      <c r="F59" s="59"/>
      <c r="G59" s="80" t="s">
        <v>187</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64">
        <f t="shared" si="0"/>
        <v>0</v>
      </c>
      <c r="BD59" s="64"/>
      <c r="BE59" s="64"/>
      <c r="BF59" s="64"/>
      <c r="BG59" s="64"/>
      <c r="BH59" s="64"/>
      <c r="BI59" s="64"/>
      <c r="BJ59" s="64"/>
      <c r="BK59" s="64"/>
      <c r="BL59" s="64"/>
    </row>
    <row r="60" spans="1:64" s="7" customFormat="1" ht="12.75" customHeight="1">
      <c r="A60" s="65"/>
      <c r="B60" s="65"/>
      <c r="C60" s="61">
        <v>313112</v>
      </c>
      <c r="D60" s="60"/>
      <c r="E60" s="60"/>
      <c r="F60" s="59"/>
      <c r="G60" s="80" t="s">
        <v>192</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 t="shared" si="0"/>
        <v>0</v>
      </c>
      <c r="BD60" s="64"/>
      <c r="BE60" s="64"/>
      <c r="BF60" s="64"/>
      <c r="BG60" s="64"/>
      <c r="BH60" s="64"/>
      <c r="BI60" s="64"/>
      <c r="BJ60" s="64"/>
      <c r="BK60" s="64"/>
      <c r="BL60" s="64"/>
    </row>
    <row r="61" spans="1:64" ht="47.25" customHeight="1">
      <c r="A61" s="67"/>
      <c r="B61" s="67"/>
      <c r="C61" s="76">
        <v>313112</v>
      </c>
      <c r="D61" s="77"/>
      <c r="E61" s="77"/>
      <c r="F61" s="78"/>
      <c r="G61" s="72" t="s">
        <v>193</v>
      </c>
      <c r="H61" s="73"/>
      <c r="I61" s="73"/>
      <c r="J61" s="73"/>
      <c r="K61" s="73"/>
      <c r="L61" s="73"/>
      <c r="M61" s="73"/>
      <c r="N61" s="73"/>
      <c r="O61" s="73"/>
      <c r="P61" s="73"/>
      <c r="Q61" s="73"/>
      <c r="R61" s="73"/>
      <c r="S61" s="74"/>
      <c r="T61" s="79" t="s">
        <v>194</v>
      </c>
      <c r="U61" s="79"/>
      <c r="V61" s="79"/>
      <c r="W61" s="79"/>
      <c r="X61" s="79"/>
      <c r="Y61" s="72" t="s">
        <v>195</v>
      </c>
      <c r="Z61" s="53"/>
      <c r="AA61" s="53"/>
      <c r="AB61" s="53"/>
      <c r="AC61" s="53"/>
      <c r="AD61" s="53"/>
      <c r="AE61" s="53"/>
      <c r="AF61" s="53"/>
      <c r="AG61" s="53"/>
      <c r="AH61" s="54"/>
      <c r="AI61" s="75">
        <v>4</v>
      </c>
      <c r="AJ61" s="75"/>
      <c r="AK61" s="75"/>
      <c r="AL61" s="75"/>
      <c r="AM61" s="75"/>
      <c r="AN61" s="75"/>
      <c r="AO61" s="75"/>
      <c r="AP61" s="75"/>
      <c r="AQ61" s="75"/>
      <c r="AR61" s="75"/>
      <c r="AS61" s="75">
        <v>4</v>
      </c>
      <c r="AT61" s="75"/>
      <c r="AU61" s="75"/>
      <c r="AV61" s="75"/>
      <c r="AW61" s="75"/>
      <c r="AX61" s="75"/>
      <c r="AY61" s="75"/>
      <c r="AZ61" s="75"/>
      <c r="BA61" s="75"/>
      <c r="BB61" s="75"/>
      <c r="BC61" s="75">
        <f t="shared" si="0"/>
        <v>0</v>
      </c>
      <c r="BD61" s="75"/>
      <c r="BE61" s="75"/>
      <c r="BF61" s="75"/>
      <c r="BG61" s="75"/>
      <c r="BH61" s="75"/>
      <c r="BI61" s="75"/>
      <c r="BJ61" s="75"/>
      <c r="BK61" s="75"/>
      <c r="BL61" s="75"/>
    </row>
    <row r="62" spans="1:64" ht="47.25" customHeight="1">
      <c r="A62" s="67"/>
      <c r="B62" s="67"/>
      <c r="C62" s="76">
        <v>313112</v>
      </c>
      <c r="D62" s="77"/>
      <c r="E62" s="77"/>
      <c r="F62" s="78"/>
      <c r="G62" s="72" t="s">
        <v>196</v>
      </c>
      <c r="H62" s="73"/>
      <c r="I62" s="73"/>
      <c r="J62" s="73"/>
      <c r="K62" s="73"/>
      <c r="L62" s="73"/>
      <c r="M62" s="73"/>
      <c r="N62" s="73"/>
      <c r="O62" s="73"/>
      <c r="P62" s="73"/>
      <c r="Q62" s="73"/>
      <c r="R62" s="73"/>
      <c r="S62" s="74"/>
      <c r="T62" s="79" t="s">
        <v>197</v>
      </c>
      <c r="U62" s="79"/>
      <c r="V62" s="79"/>
      <c r="W62" s="79"/>
      <c r="X62" s="79"/>
      <c r="Y62" s="72" t="s">
        <v>195</v>
      </c>
      <c r="Z62" s="73"/>
      <c r="AA62" s="73"/>
      <c r="AB62" s="73"/>
      <c r="AC62" s="73"/>
      <c r="AD62" s="73"/>
      <c r="AE62" s="73"/>
      <c r="AF62" s="73"/>
      <c r="AG62" s="73"/>
      <c r="AH62" s="74"/>
      <c r="AI62" s="75">
        <v>400</v>
      </c>
      <c r="AJ62" s="75"/>
      <c r="AK62" s="75"/>
      <c r="AL62" s="75"/>
      <c r="AM62" s="75"/>
      <c r="AN62" s="75"/>
      <c r="AO62" s="75"/>
      <c r="AP62" s="75"/>
      <c r="AQ62" s="75"/>
      <c r="AR62" s="75"/>
      <c r="AS62" s="75">
        <v>400</v>
      </c>
      <c r="AT62" s="75"/>
      <c r="AU62" s="75"/>
      <c r="AV62" s="75"/>
      <c r="AW62" s="75"/>
      <c r="AX62" s="75"/>
      <c r="AY62" s="75"/>
      <c r="AZ62" s="75"/>
      <c r="BA62" s="75"/>
      <c r="BB62" s="75"/>
      <c r="BC62" s="75">
        <f t="shared" si="0"/>
        <v>0</v>
      </c>
      <c r="BD62" s="75"/>
      <c r="BE62" s="75"/>
      <c r="BF62" s="75"/>
      <c r="BG62" s="75"/>
      <c r="BH62" s="75"/>
      <c r="BI62" s="75"/>
      <c r="BJ62" s="75"/>
      <c r="BK62" s="75"/>
      <c r="BL62" s="75"/>
    </row>
    <row r="63" spans="1:64" s="7" customFormat="1" ht="12.75" customHeight="1">
      <c r="A63" s="65"/>
      <c r="B63" s="65"/>
      <c r="C63" s="61">
        <v>313112</v>
      </c>
      <c r="D63" s="60"/>
      <c r="E63" s="60"/>
      <c r="F63" s="59"/>
      <c r="G63" s="80" t="s">
        <v>198</v>
      </c>
      <c r="H63" s="62"/>
      <c r="I63" s="62"/>
      <c r="J63" s="62"/>
      <c r="K63" s="62"/>
      <c r="L63" s="62"/>
      <c r="M63" s="62"/>
      <c r="N63" s="62"/>
      <c r="O63" s="62"/>
      <c r="P63" s="62"/>
      <c r="Q63" s="62"/>
      <c r="R63" s="62"/>
      <c r="S63" s="63"/>
      <c r="T63" s="58" t="s">
        <v>189</v>
      </c>
      <c r="U63" s="58"/>
      <c r="V63" s="58"/>
      <c r="W63" s="58"/>
      <c r="X63" s="58"/>
      <c r="Y63" s="80" t="s">
        <v>189</v>
      </c>
      <c r="Z63" s="62"/>
      <c r="AA63" s="62"/>
      <c r="AB63" s="62"/>
      <c r="AC63" s="62"/>
      <c r="AD63" s="62"/>
      <c r="AE63" s="62"/>
      <c r="AF63" s="62"/>
      <c r="AG63" s="62"/>
      <c r="AH63" s="63"/>
      <c r="AI63" s="64"/>
      <c r="AJ63" s="64"/>
      <c r="AK63" s="64"/>
      <c r="AL63" s="64"/>
      <c r="AM63" s="64"/>
      <c r="AN63" s="64"/>
      <c r="AO63" s="64"/>
      <c r="AP63" s="64"/>
      <c r="AQ63" s="64"/>
      <c r="AR63" s="64"/>
      <c r="AS63" s="64"/>
      <c r="AT63" s="64"/>
      <c r="AU63" s="64"/>
      <c r="AV63" s="64"/>
      <c r="AW63" s="64"/>
      <c r="AX63" s="64"/>
      <c r="AY63" s="64"/>
      <c r="AZ63" s="64"/>
      <c r="BA63" s="64"/>
      <c r="BB63" s="64"/>
      <c r="BC63" s="64">
        <f t="shared" si="0"/>
        <v>0</v>
      </c>
      <c r="BD63" s="64"/>
      <c r="BE63" s="64"/>
      <c r="BF63" s="64"/>
      <c r="BG63" s="64"/>
      <c r="BH63" s="64"/>
      <c r="BI63" s="64"/>
      <c r="BJ63" s="64"/>
      <c r="BK63" s="64"/>
      <c r="BL63" s="64"/>
    </row>
    <row r="64" spans="1:64" ht="63" customHeight="1">
      <c r="A64" s="67"/>
      <c r="B64" s="67"/>
      <c r="C64" s="76">
        <v>313112</v>
      </c>
      <c r="D64" s="77"/>
      <c r="E64" s="77"/>
      <c r="F64" s="78"/>
      <c r="G64" s="72" t="s">
        <v>199</v>
      </c>
      <c r="H64" s="73"/>
      <c r="I64" s="73"/>
      <c r="J64" s="73"/>
      <c r="K64" s="73"/>
      <c r="L64" s="73"/>
      <c r="M64" s="73"/>
      <c r="N64" s="73"/>
      <c r="O64" s="73"/>
      <c r="P64" s="73"/>
      <c r="Q64" s="73"/>
      <c r="R64" s="73"/>
      <c r="S64" s="74"/>
      <c r="T64" s="79" t="s">
        <v>200</v>
      </c>
      <c r="U64" s="79"/>
      <c r="V64" s="79"/>
      <c r="W64" s="79"/>
      <c r="X64" s="79"/>
      <c r="Y64" s="72" t="s">
        <v>195</v>
      </c>
      <c r="Z64" s="73"/>
      <c r="AA64" s="73"/>
      <c r="AB64" s="73"/>
      <c r="AC64" s="73"/>
      <c r="AD64" s="73"/>
      <c r="AE64" s="73"/>
      <c r="AF64" s="73"/>
      <c r="AG64" s="73"/>
      <c r="AH64" s="74"/>
      <c r="AI64" s="75">
        <v>6925</v>
      </c>
      <c r="AJ64" s="75"/>
      <c r="AK64" s="75"/>
      <c r="AL64" s="75"/>
      <c r="AM64" s="75"/>
      <c r="AN64" s="75"/>
      <c r="AO64" s="75"/>
      <c r="AP64" s="75"/>
      <c r="AQ64" s="75"/>
      <c r="AR64" s="75"/>
      <c r="AS64" s="75">
        <v>6925</v>
      </c>
      <c r="AT64" s="75"/>
      <c r="AU64" s="75"/>
      <c r="AV64" s="75"/>
      <c r="AW64" s="75"/>
      <c r="AX64" s="75"/>
      <c r="AY64" s="75"/>
      <c r="AZ64" s="75"/>
      <c r="BA64" s="75"/>
      <c r="BB64" s="75"/>
      <c r="BC64" s="75">
        <f t="shared" si="0"/>
        <v>0</v>
      </c>
      <c r="BD64" s="75"/>
      <c r="BE64" s="75"/>
      <c r="BF64" s="75"/>
      <c r="BG64" s="75"/>
      <c r="BH64" s="75"/>
      <c r="BI64" s="75"/>
      <c r="BJ64" s="75"/>
      <c r="BK64" s="75"/>
      <c r="BL64" s="75"/>
    </row>
    <row r="65" spans="1:64" ht="63" customHeight="1">
      <c r="A65" s="67"/>
      <c r="B65" s="67"/>
      <c r="C65" s="76">
        <v>313112</v>
      </c>
      <c r="D65" s="77"/>
      <c r="E65" s="77"/>
      <c r="F65" s="78"/>
      <c r="G65" s="72" t="s">
        <v>201</v>
      </c>
      <c r="H65" s="73"/>
      <c r="I65" s="73"/>
      <c r="J65" s="73"/>
      <c r="K65" s="73"/>
      <c r="L65" s="73"/>
      <c r="M65" s="73"/>
      <c r="N65" s="73"/>
      <c r="O65" s="73"/>
      <c r="P65" s="73"/>
      <c r="Q65" s="73"/>
      <c r="R65" s="73"/>
      <c r="S65" s="74"/>
      <c r="T65" s="79" t="s">
        <v>200</v>
      </c>
      <c r="U65" s="79"/>
      <c r="V65" s="79"/>
      <c r="W65" s="79"/>
      <c r="X65" s="79"/>
      <c r="Y65" s="72" t="s">
        <v>195</v>
      </c>
      <c r="Z65" s="73"/>
      <c r="AA65" s="73"/>
      <c r="AB65" s="73"/>
      <c r="AC65" s="73"/>
      <c r="AD65" s="73"/>
      <c r="AE65" s="73"/>
      <c r="AF65" s="73"/>
      <c r="AG65" s="73"/>
      <c r="AH65" s="74"/>
      <c r="AI65" s="75">
        <v>6.93</v>
      </c>
      <c r="AJ65" s="75"/>
      <c r="AK65" s="75"/>
      <c r="AL65" s="75"/>
      <c r="AM65" s="75"/>
      <c r="AN65" s="75"/>
      <c r="AO65" s="75"/>
      <c r="AP65" s="75"/>
      <c r="AQ65" s="75"/>
      <c r="AR65" s="75"/>
      <c r="AS65" s="75">
        <v>6.93</v>
      </c>
      <c r="AT65" s="75"/>
      <c r="AU65" s="75"/>
      <c r="AV65" s="75"/>
      <c r="AW65" s="75"/>
      <c r="AX65" s="75"/>
      <c r="AY65" s="75"/>
      <c r="AZ65" s="75"/>
      <c r="BA65" s="75"/>
      <c r="BB65" s="75"/>
      <c r="BC65" s="75">
        <f t="shared" si="0"/>
        <v>0</v>
      </c>
      <c r="BD65" s="75"/>
      <c r="BE65" s="75"/>
      <c r="BF65" s="75"/>
      <c r="BG65" s="75"/>
      <c r="BH65" s="75"/>
      <c r="BI65" s="75"/>
      <c r="BJ65" s="75"/>
      <c r="BK65" s="75"/>
      <c r="BL65" s="75"/>
    </row>
    <row r="66" spans="1:64" s="7" customFormat="1" ht="12.75" customHeight="1">
      <c r="A66" s="65"/>
      <c r="B66" s="65"/>
      <c r="C66" s="61">
        <v>313112</v>
      </c>
      <c r="D66" s="60"/>
      <c r="E66" s="60"/>
      <c r="F66" s="59"/>
      <c r="G66" s="80" t="s">
        <v>202</v>
      </c>
      <c r="H66" s="62"/>
      <c r="I66" s="62"/>
      <c r="J66" s="62"/>
      <c r="K66" s="62"/>
      <c r="L66" s="62"/>
      <c r="M66" s="62"/>
      <c r="N66" s="62"/>
      <c r="O66" s="62"/>
      <c r="P66" s="62"/>
      <c r="Q66" s="62"/>
      <c r="R66" s="62"/>
      <c r="S66" s="63"/>
      <c r="T66" s="58" t="s">
        <v>189</v>
      </c>
      <c r="U66" s="58"/>
      <c r="V66" s="58"/>
      <c r="W66" s="58"/>
      <c r="X66" s="58"/>
      <c r="Y66" s="80" t="s">
        <v>189</v>
      </c>
      <c r="Z66" s="62"/>
      <c r="AA66" s="62"/>
      <c r="AB66" s="62"/>
      <c r="AC66" s="62"/>
      <c r="AD66" s="62"/>
      <c r="AE66" s="62"/>
      <c r="AF66" s="62"/>
      <c r="AG66" s="62"/>
      <c r="AH66" s="63"/>
      <c r="AI66" s="64"/>
      <c r="AJ66" s="64"/>
      <c r="AK66" s="64"/>
      <c r="AL66" s="64"/>
      <c r="AM66" s="64"/>
      <c r="AN66" s="64"/>
      <c r="AO66" s="64"/>
      <c r="AP66" s="64"/>
      <c r="AQ66" s="64"/>
      <c r="AR66" s="64"/>
      <c r="AS66" s="64"/>
      <c r="AT66" s="64"/>
      <c r="AU66" s="64"/>
      <c r="AV66" s="64"/>
      <c r="AW66" s="64"/>
      <c r="AX66" s="64"/>
      <c r="AY66" s="64"/>
      <c r="AZ66" s="64"/>
      <c r="BA66" s="64"/>
      <c r="BB66" s="64"/>
      <c r="BC66" s="64">
        <f t="shared" si="0"/>
        <v>0</v>
      </c>
      <c r="BD66" s="64"/>
      <c r="BE66" s="64"/>
      <c r="BF66" s="64"/>
      <c r="BG66" s="64"/>
      <c r="BH66" s="64"/>
      <c r="BI66" s="64"/>
      <c r="BJ66" s="64"/>
      <c r="BK66" s="64"/>
      <c r="BL66" s="64"/>
    </row>
    <row r="67" spans="1:64" ht="63" customHeight="1">
      <c r="A67" s="67"/>
      <c r="B67" s="67"/>
      <c r="C67" s="76">
        <v>313112</v>
      </c>
      <c r="D67" s="77"/>
      <c r="E67" s="77"/>
      <c r="F67" s="78"/>
      <c r="G67" s="72" t="s">
        <v>203</v>
      </c>
      <c r="H67" s="73"/>
      <c r="I67" s="73"/>
      <c r="J67" s="73"/>
      <c r="K67" s="73"/>
      <c r="L67" s="73"/>
      <c r="M67" s="73"/>
      <c r="N67" s="73"/>
      <c r="O67" s="73"/>
      <c r="P67" s="73"/>
      <c r="Q67" s="73"/>
      <c r="R67" s="73"/>
      <c r="S67" s="74"/>
      <c r="T67" s="79" t="s">
        <v>204</v>
      </c>
      <c r="U67" s="79"/>
      <c r="V67" s="79"/>
      <c r="W67" s="79"/>
      <c r="X67" s="79"/>
      <c r="Y67" s="72" t="s">
        <v>195</v>
      </c>
      <c r="Z67" s="73"/>
      <c r="AA67" s="73"/>
      <c r="AB67" s="73"/>
      <c r="AC67" s="73"/>
      <c r="AD67" s="73"/>
      <c r="AE67" s="73"/>
      <c r="AF67" s="73"/>
      <c r="AG67" s="73"/>
      <c r="AH67" s="74"/>
      <c r="AI67" s="75">
        <v>9.8</v>
      </c>
      <c r="AJ67" s="75"/>
      <c r="AK67" s="75"/>
      <c r="AL67" s="75"/>
      <c r="AM67" s="75"/>
      <c r="AN67" s="75"/>
      <c r="AO67" s="75"/>
      <c r="AP67" s="75"/>
      <c r="AQ67" s="75"/>
      <c r="AR67" s="75"/>
      <c r="AS67" s="75">
        <v>9.8</v>
      </c>
      <c r="AT67" s="75"/>
      <c r="AU67" s="75"/>
      <c r="AV67" s="75"/>
      <c r="AW67" s="75"/>
      <c r="AX67" s="75"/>
      <c r="AY67" s="75"/>
      <c r="AZ67" s="75"/>
      <c r="BA67" s="75"/>
      <c r="BB67" s="75"/>
      <c r="BC67" s="75">
        <f t="shared" si="0"/>
        <v>0</v>
      </c>
      <c r="BD67" s="75"/>
      <c r="BE67" s="75"/>
      <c r="BF67" s="75"/>
      <c r="BG67" s="75"/>
      <c r="BH67" s="75"/>
      <c r="BI67" s="75"/>
      <c r="BJ67" s="75"/>
      <c r="BK67" s="75"/>
      <c r="BL67" s="75"/>
    </row>
    <row r="68" spans="1:64" ht="63" customHeight="1">
      <c r="A68" s="67"/>
      <c r="B68" s="67"/>
      <c r="C68" s="76">
        <v>313112</v>
      </c>
      <c r="D68" s="77"/>
      <c r="E68" s="77"/>
      <c r="F68" s="78"/>
      <c r="G68" s="72" t="s">
        <v>205</v>
      </c>
      <c r="H68" s="73"/>
      <c r="I68" s="73"/>
      <c r="J68" s="73"/>
      <c r="K68" s="73"/>
      <c r="L68" s="73"/>
      <c r="M68" s="73"/>
      <c r="N68" s="73"/>
      <c r="O68" s="73"/>
      <c r="P68" s="73"/>
      <c r="Q68" s="73"/>
      <c r="R68" s="73"/>
      <c r="S68" s="74"/>
      <c r="T68" s="79" t="s">
        <v>204</v>
      </c>
      <c r="U68" s="79"/>
      <c r="V68" s="79"/>
      <c r="W68" s="79"/>
      <c r="X68" s="79"/>
      <c r="Y68" s="72" t="s">
        <v>195</v>
      </c>
      <c r="Z68" s="73"/>
      <c r="AA68" s="73"/>
      <c r="AB68" s="73"/>
      <c r="AC68" s="73"/>
      <c r="AD68" s="73"/>
      <c r="AE68" s="73"/>
      <c r="AF68" s="73"/>
      <c r="AG68" s="73"/>
      <c r="AH68" s="74"/>
      <c r="AI68" s="75">
        <v>100</v>
      </c>
      <c r="AJ68" s="75"/>
      <c r="AK68" s="75"/>
      <c r="AL68" s="75"/>
      <c r="AM68" s="75"/>
      <c r="AN68" s="75"/>
      <c r="AO68" s="75"/>
      <c r="AP68" s="75"/>
      <c r="AQ68" s="75"/>
      <c r="AR68" s="75"/>
      <c r="AS68" s="75">
        <v>100</v>
      </c>
      <c r="AT68" s="75"/>
      <c r="AU68" s="75"/>
      <c r="AV68" s="75"/>
      <c r="AW68" s="75"/>
      <c r="AX68" s="75"/>
      <c r="AY68" s="75"/>
      <c r="AZ68" s="75"/>
      <c r="BA68" s="75"/>
      <c r="BB68" s="75"/>
      <c r="BC68" s="75">
        <f t="shared" si="0"/>
        <v>0</v>
      </c>
      <c r="BD68" s="75"/>
      <c r="BE68" s="75"/>
      <c r="BF68" s="75"/>
      <c r="BG68" s="75"/>
      <c r="BH68" s="75"/>
      <c r="BI68" s="75"/>
      <c r="BJ68" s="75"/>
      <c r="BK68" s="75"/>
      <c r="BL68" s="75"/>
    </row>
    <row r="69" spans="1:64" ht="20.25" customHeight="1">
      <c r="A69" s="70" t="s">
        <v>215</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row>
    <row r="70" spans="1:64" ht="51.75" customHeight="1">
      <c r="A70" s="71" t="s">
        <v>220</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row>
    <row r="71" spans="1:69" s="2" customFormat="1" ht="15.75" customHeight="1">
      <c r="A71" s="102" t="s">
        <v>139</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row>
    <row r="72" spans="1:64" ht="15" customHeight="1">
      <c r="A72" s="138" t="s">
        <v>208</v>
      </c>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row>
    <row r="74" spans="1:69" ht="39.75" customHeight="1">
      <c r="A74" s="98" t="s">
        <v>127</v>
      </c>
      <c r="B74" s="98"/>
      <c r="C74" s="98"/>
      <c r="D74" s="98" t="s">
        <v>126</v>
      </c>
      <c r="E74" s="98"/>
      <c r="F74" s="98"/>
      <c r="G74" s="98"/>
      <c r="H74" s="98"/>
      <c r="I74" s="98"/>
      <c r="J74" s="98"/>
      <c r="K74" s="98"/>
      <c r="L74" s="98"/>
      <c r="M74" s="98"/>
      <c r="N74" s="98"/>
      <c r="O74" s="98"/>
      <c r="P74" s="98"/>
      <c r="Q74" s="86" t="s">
        <v>119</v>
      </c>
      <c r="R74" s="87"/>
      <c r="S74" s="87"/>
      <c r="T74" s="87"/>
      <c r="U74" s="88"/>
      <c r="V74" s="98" t="s">
        <v>146</v>
      </c>
      <c r="W74" s="98"/>
      <c r="X74" s="98"/>
      <c r="Y74" s="98"/>
      <c r="Z74" s="98"/>
      <c r="AA74" s="98"/>
      <c r="AB74" s="98"/>
      <c r="AC74" s="98"/>
      <c r="AD74" s="98"/>
      <c r="AE74" s="98"/>
      <c r="AF74" s="98"/>
      <c r="AG74" s="98"/>
      <c r="AH74" s="98" t="s">
        <v>147</v>
      </c>
      <c r="AI74" s="98"/>
      <c r="AJ74" s="98"/>
      <c r="AK74" s="98"/>
      <c r="AL74" s="98"/>
      <c r="AM74" s="98"/>
      <c r="AN74" s="98"/>
      <c r="AO74" s="98"/>
      <c r="AP74" s="98"/>
      <c r="AQ74" s="98"/>
      <c r="AR74" s="98"/>
      <c r="AS74" s="98"/>
      <c r="AT74" s="98" t="s">
        <v>148</v>
      </c>
      <c r="AU74" s="98"/>
      <c r="AV74" s="98"/>
      <c r="AW74" s="98"/>
      <c r="AX74" s="98"/>
      <c r="AY74" s="98"/>
      <c r="AZ74" s="98"/>
      <c r="BA74" s="98"/>
      <c r="BB74" s="98"/>
      <c r="BC74" s="98"/>
      <c r="BD74" s="98"/>
      <c r="BE74" s="98"/>
      <c r="BF74" s="98" t="s">
        <v>149</v>
      </c>
      <c r="BG74" s="98"/>
      <c r="BH74" s="98"/>
      <c r="BI74" s="98"/>
      <c r="BJ74" s="98"/>
      <c r="BK74" s="98"/>
      <c r="BL74" s="98"/>
      <c r="BM74" s="98"/>
      <c r="BN74" s="98"/>
      <c r="BO74" s="98"/>
      <c r="BP74" s="98"/>
      <c r="BQ74" s="98"/>
    </row>
    <row r="75" spans="1:69" ht="33.75" customHeight="1">
      <c r="A75" s="98"/>
      <c r="B75" s="98"/>
      <c r="C75" s="98"/>
      <c r="D75" s="98"/>
      <c r="E75" s="98"/>
      <c r="F75" s="98"/>
      <c r="G75" s="98"/>
      <c r="H75" s="98"/>
      <c r="I75" s="98"/>
      <c r="J75" s="98"/>
      <c r="K75" s="98"/>
      <c r="L75" s="98"/>
      <c r="M75" s="98"/>
      <c r="N75" s="98"/>
      <c r="O75" s="98"/>
      <c r="P75" s="98"/>
      <c r="Q75" s="89"/>
      <c r="R75" s="90"/>
      <c r="S75" s="90"/>
      <c r="T75" s="90"/>
      <c r="U75" s="91"/>
      <c r="V75" s="98" t="s">
        <v>115</v>
      </c>
      <c r="W75" s="98"/>
      <c r="X75" s="98"/>
      <c r="Y75" s="98"/>
      <c r="Z75" s="98" t="s">
        <v>114</v>
      </c>
      <c r="AA75" s="98"/>
      <c r="AB75" s="98"/>
      <c r="AC75" s="98"/>
      <c r="AD75" s="98" t="s">
        <v>128</v>
      </c>
      <c r="AE75" s="98"/>
      <c r="AF75" s="98"/>
      <c r="AG75" s="98"/>
      <c r="AH75" s="98" t="s">
        <v>115</v>
      </c>
      <c r="AI75" s="98"/>
      <c r="AJ75" s="98"/>
      <c r="AK75" s="98"/>
      <c r="AL75" s="98" t="s">
        <v>114</v>
      </c>
      <c r="AM75" s="98"/>
      <c r="AN75" s="98"/>
      <c r="AO75" s="98"/>
      <c r="AP75" s="98" t="s">
        <v>128</v>
      </c>
      <c r="AQ75" s="98"/>
      <c r="AR75" s="98"/>
      <c r="AS75" s="98"/>
      <c r="AT75" s="98" t="s">
        <v>115</v>
      </c>
      <c r="AU75" s="98"/>
      <c r="AV75" s="98"/>
      <c r="AW75" s="98"/>
      <c r="AX75" s="98" t="s">
        <v>114</v>
      </c>
      <c r="AY75" s="98"/>
      <c r="AZ75" s="98"/>
      <c r="BA75" s="98"/>
      <c r="BB75" s="98" t="s">
        <v>128</v>
      </c>
      <c r="BC75" s="98"/>
      <c r="BD75" s="98"/>
      <c r="BE75" s="98"/>
      <c r="BF75" s="98" t="s">
        <v>115</v>
      </c>
      <c r="BG75" s="98"/>
      <c r="BH75" s="98"/>
      <c r="BI75" s="98"/>
      <c r="BJ75" s="98" t="s">
        <v>114</v>
      </c>
      <c r="BK75" s="98"/>
      <c r="BL75" s="98"/>
      <c r="BM75" s="98"/>
      <c r="BN75" s="98" t="s">
        <v>128</v>
      </c>
      <c r="BO75" s="98"/>
      <c r="BP75" s="98"/>
      <c r="BQ75" s="98"/>
    </row>
    <row r="76" spans="1:69" ht="15" customHeight="1">
      <c r="A76" s="98">
        <v>1</v>
      </c>
      <c r="B76" s="98"/>
      <c r="C76" s="98"/>
      <c r="D76" s="98">
        <v>2</v>
      </c>
      <c r="E76" s="98"/>
      <c r="F76" s="98"/>
      <c r="G76" s="98"/>
      <c r="H76" s="98"/>
      <c r="I76" s="98"/>
      <c r="J76" s="98"/>
      <c r="K76" s="98"/>
      <c r="L76" s="98"/>
      <c r="M76" s="98"/>
      <c r="N76" s="98"/>
      <c r="O76" s="98"/>
      <c r="P76" s="98"/>
      <c r="Q76" s="129">
        <v>3</v>
      </c>
      <c r="R76" s="130"/>
      <c r="S76" s="130"/>
      <c r="T76" s="130"/>
      <c r="U76" s="131"/>
      <c r="V76" s="98">
        <v>4</v>
      </c>
      <c r="W76" s="98"/>
      <c r="X76" s="98"/>
      <c r="Y76" s="98"/>
      <c r="Z76" s="98">
        <v>5</v>
      </c>
      <c r="AA76" s="98"/>
      <c r="AB76" s="98"/>
      <c r="AC76" s="98"/>
      <c r="AD76" s="98">
        <v>6</v>
      </c>
      <c r="AE76" s="98"/>
      <c r="AF76" s="98"/>
      <c r="AG76" s="98"/>
      <c r="AH76" s="98">
        <v>7</v>
      </c>
      <c r="AI76" s="98"/>
      <c r="AJ76" s="98"/>
      <c r="AK76" s="98"/>
      <c r="AL76" s="98">
        <v>8</v>
      </c>
      <c r="AM76" s="98"/>
      <c r="AN76" s="98"/>
      <c r="AO76" s="98"/>
      <c r="AP76" s="98">
        <v>9</v>
      </c>
      <c r="AQ76" s="98"/>
      <c r="AR76" s="98"/>
      <c r="AS76" s="98"/>
      <c r="AT76" s="98">
        <v>10</v>
      </c>
      <c r="AU76" s="98"/>
      <c r="AV76" s="98"/>
      <c r="AW76" s="98"/>
      <c r="AX76" s="98">
        <v>11</v>
      </c>
      <c r="AY76" s="98"/>
      <c r="AZ76" s="98"/>
      <c r="BA76" s="98"/>
      <c r="BB76" s="98">
        <v>12</v>
      </c>
      <c r="BC76" s="98"/>
      <c r="BD76" s="98"/>
      <c r="BE76" s="98"/>
      <c r="BF76" s="98">
        <v>13</v>
      </c>
      <c r="BG76" s="98"/>
      <c r="BH76" s="98"/>
      <c r="BI76" s="98"/>
      <c r="BJ76" s="98">
        <v>14</v>
      </c>
      <c r="BK76" s="98"/>
      <c r="BL76" s="98"/>
      <c r="BM76" s="98"/>
      <c r="BN76" s="98">
        <v>15</v>
      </c>
      <c r="BO76" s="98"/>
      <c r="BP76" s="98"/>
      <c r="BQ76" s="98"/>
    </row>
    <row r="77" spans="1:80" ht="12.75" customHeight="1" hidden="1">
      <c r="A77" s="92" t="s">
        <v>163</v>
      </c>
      <c r="B77" s="93"/>
      <c r="C77" s="94"/>
      <c r="D77" s="123" t="s">
        <v>160</v>
      </c>
      <c r="E77" s="124"/>
      <c r="F77" s="124"/>
      <c r="G77" s="124"/>
      <c r="H77" s="124"/>
      <c r="I77" s="124"/>
      <c r="J77" s="124"/>
      <c r="K77" s="124"/>
      <c r="L77" s="124"/>
      <c r="M77" s="124"/>
      <c r="N77" s="124"/>
      <c r="O77" s="124"/>
      <c r="P77" s="125"/>
      <c r="Q77" s="92" t="s">
        <v>158</v>
      </c>
      <c r="R77" s="93"/>
      <c r="S77" s="93"/>
      <c r="T77" s="93"/>
      <c r="U77" s="94"/>
      <c r="V77" s="95" t="s">
        <v>150</v>
      </c>
      <c r="W77" s="96"/>
      <c r="X77" s="96"/>
      <c r="Y77" s="97"/>
      <c r="Z77" s="95" t="s">
        <v>164</v>
      </c>
      <c r="AA77" s="96"/>
      <c r="AB77" s="96"/>
      <c r="AC77" s="97"/>
      <c r="AD77" s="117" t="s">
        <v>167</v>
      </c>
      <c r="AE77" s="118"/>
      <c r="AF77" s="118"/>
      <c r="AG77" s="119"/>
      <c r="AH77" s="95" t="s">
        <v>152</v>
      </c>
      <c r="AI77" s="96"/>
      <c r="AJ77" s="96"/>
      <c r="AK77" s="97"/>
      <c r="AL77" s="95" t="s">
        <v>151</v>
      </c>
      <c r="AM77" s="96"/>
      <c r="AN77" s="96"/>
      <c r="AO77" s="97"/>
      <c r="AP77" s="117" t="s">
        <v>167</v>
      </c>
      <c r="AQ77" s="118"/>
      <c r="AR77" s="118"/>
      <c r="AS77" s="119"/>
      <c r="AT77" s="95" t="s">
        <v>153</v>
      </c>
      <c r="AU77" s="96"/>
      <c r="AV77" s="96"/>
      <c r="AW77" s="97"/>
      <c r="AX77" s="95" t="s">
        <v>154</v>
      </c>
      <c r="AY77" s="96"/>
      <c r="AZ77" s="96"/>
      <c r="BA77" s="97"/>
      <c r="BB77" s="117" t="s">
        <v>167</v>
      </c>
      <c r="BC77" s="118"/>
      <c r="BD77" s="118"/>
      <c r="BE77" s="119"/>
      <c r="BF77" s="114" t="s">
        <v>165</v>
      </c>
      <c r="BG77" s="115"/>
      <c r="BH77" s="115"/>
      <c r="BI77" s="116"/>
      <c r="BJ77" s="95" t="s">
        <v>166</v>
      </c>
      <c r="BK77" s="96"/>
      <c r="BL77" s="96"/>
      <c r="BM77" s="97"/>
      <c r="BN77" s="117" t="s">
        <v>167</v>
      </c>
      <c r="BO77" s="118"/>
      <c r="BP77" s="118"/>
      <c r="BQ77" s="119"/>
      <c r="CA77" s="1" t="s">
        <v>181</v>
      </c>
      <c r="CB77" s="1" t="s">
        <v>185</v>
      </c>
    </row>
    <row r="78" spans="1:79" s="7" customFormat="1" ht="12.75" customHeight="1">
      <c r="A78" s="132" t="s">
        <v>189</v>
      </c>
      <c r="B78" s="133"/>
      <c r="C78" s="134"/>
      <c r="D78" s="135" t="s">
        <v>188</v>
      </c>
      <c r="E78" s="136"/>
      <c r="F78" s="136"/>
      <c r="G78" s="136"/>
      <c r="H78" s="136"/>
      <c r="I78" s="136"/>
      <c r="J78" s="136"/>
      <c r="K78" s="136"/>
      <c r="L78" s="136"/>
      <c r="M78" s="136"/>
      <c r="N78" s="136"/>
      <c r="O78" s="136"/>
      <c r="P78" s="137"/>
      <c r="Q78" s="61" t="s">
        <v>189</v>
      </c>
      <c r="R78" s="60"/>
      <c r="S78" s="60"/>
      <c r="T78" s="60"/>
      <c r="U78" s="59"/>
      <c r="V78" s="120"/>
      <c r="W78" s="121"/>
      <c r="X78" s="121"/>
      <c r="Y78" s="122"/>
      <c r="Z78" s="120"/>
      <c r="AA78" s="121"/>
      <c r="AB78" s="121"/>
      <c r="AC78" s="122"/>
      <c r="AD78" s="120">
        <f>V78+Z78</f>
        <v>0</v>
      </c>
      <c r="AE78" s="121"/>
      <c r="AF78" s="121"/>
      <c r="AG78" s="122"/>
      <c r="AH78" s="120"/>
      <c r="AI78" s="121"/>
      <c r="AJ78" s="121"/>
      <c r="AK78" s="122"/>
      <c r="AL78" s="120"/>
      <c r="AM78" s="121"/>
      <c r="AN78" s="121"/>
      <c r="AO78" s="122"/>
      <c r="AP78" s="120">
        <f>AH78+AL78</f>
        <v>0</v>
      </c>
      <c r="AQ78" s="121"/>
      <c r="AR78" s="121"/>
      <c r="AS78" s="122"/>
      <c r="AT78" s="120"/>
      <c r="AU78" s="121"/>
      <c r="AV78" s="121"/>
      <c r="AW78" s="122"/>
      <c r="AX78" s="120"/>
      <c r="AY78" s="121"/>
      <c r="AZ78" s="121"/>
      <c r="BA78" s="122"/>
      <c r="BB78" s="120">
        <f>AT78+AX78</f>
        <v>0</v>
      </c>
      <c r="BC78" s="121"/>
      <c r="BD78" s="121"/>
      <c r="BE78" s="122"/>
      <c r="BF78" s="126"/>
      <c r="BG78" s="127"/>
      <c r="BH78" s="127"/>
      <c r="BI78" s="128"/>
      <c r="BJ78" s="120"/>
      <c r="BK78" s="121"/>
      <c r="BL78" s="121"/>
      <c r="BM78" s="122"/>
      <c r="BN78" s="120">
        <f>BF78+BJ78</f>
        <v>0</v>
      </c>
      <c r="BO78" s="121"/>
      <c r="BP78" s="121"/>
      <c r="BQ78" s="122"/>
      <c r="CA78" s="7" t="s">
        <v>182</v>
      </c>
    </row>
    <row r="81" spans="1:64" ht="15.75" customHeight="1">
      <c r="A81" s="112" t="s">
        <v>140</v>
      </c>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row>
    <row r="82" spans="1:64" ht="15.75" customHeight="1">
      <c r="A82" s="112" t="s">
        <v>141</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row>
    <row r="83" spans="1:64" ht="18.75" customHeight="1">
      <c r="A83" s="112" t="s">
        <v>142</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row>
    <row r="84" spans="1:64" ht="12"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row>
    <row r="86" spans="1:60" ht="42" customHeight="1">
      <c r="A86" s="83" t="s">
        <v>216</v>
      </c>
      <c r="B86" s="83"/>
      <c r="C86" s="83"/>
      <c r="D86" s="83"/>
      <c r="E86" s="83"/>
      <c r="F86" s="83"/>
      <c r="G86" s="83"/>
      <c r="H86" s="83"/>
      <c r="I86" s="83"/>
      <c r="J86" s="83"/>
      <c r="K86" s="83"/>
      <c r="L86" s="83"/>
      <c r="M86" s="83"/>
      <c r="N86" s="83"/>
      <c r="O86" s="83"/>
      <c r="P86" s="83"/>
      <c r="Q86" s="83"/>
      <c r="R86" s="83"/>
      <c r="S86" s="83"/>
      <c r="T86" s="83"/>
      <c r="U86" s="83"/>
      <c r="V86" s="83"/>
      <c r="W86" s="84"/>
      <c r="X86" s="84"/>
      <c r="Y86" s="84"/>
      <c r="Z86" s="84"/>
      <c r="AA86" s="84"/>
      <c r="AB86" s="84"/>
      <c r="AC86" s="84"/>
      <c r="AD86" s="84"/>
      <c r="AE86" s="84"/>
      <c r="AF86" s="84"/>
      <c r="AG86" s="84"/>
      <c r="AH86" s="84"/>
      <c r="AI86" s="84"/>
      <c r="AJ86" s="84"/>
      <c r="AK86" s="84"/>
      <c r="AL86" s="84"/>
      <c r="AM86" s="84"/>
      <c r="AN86" s="5"/>
      <c r="AO86" s="5"/>
      <c r="AP86" s="85" t="s">
        <v>217</v>
      </c>
      <c r="AQ86" s="85"/>
      <c r="AR86" s="85"/>
      <c r="AS86" s="85"/>
      <c r="AT86" s="85"/>
      <c r="AU86" s="85"/>
      <c r="AV86" s="85"/>
      <c r="AW86" s="85"/>
      <c r="AX86" s="85"/>
      <c r="AY86" s="85"/>
      <c r="AZ86" s="85"/>
      <c r="BA86" s="85"/>
      <c r="BB86" s="85"/>
      <c r="BC86" s="85"/>
      <c r="BD86" s="85"/>
      <c r="BE86" s="85"/>
      <c r="BF86" s="85"/>
      <c r="BG86" s="85"/>
      <c r="BH86" s="85"/>
    </row>
    <row r="87" spans="23:60" ht="12.75">
      <c r="W87" s="82" t="s">
        <v>143</v>
      </c>
      <c r="X87" s="82"/>
      <c r="Y87" s="82"/>
      <c r="Z87" s="82"/>
      <c r="AA87" s="82"/>
      <c r="AB87" s="82"/>
      <c r="AC87" s="82"/>
      <c r="AD87" s="82"/>
      <c r="AE87" s="82"/>
      <c r="AF87" s="82"/>
      <c r="AG87" s="82"/>
      <c r="AH87" s="82"/>
      <c r="AI87" s="82"/>
      <c r="AJ87" s="82"/>
      <c r="AK87" s="82"/>
      <c r="AL87" s="82"/>
      <c r="AM87" s="82"/>
      <c r="AN87" s="6"/>
      <c r="AO87" s="6"/>
      <c r="AP87" s="82" t="s">
        <v>144</v>
      </c>
      <c r="AQ87" s="82"/>
      <c r="AR87" s="82"/>
      <c r="AS87" s="82"/>
      <c r="AT87" s="82"/>
      <c r="AU87" s="82"/>
      <c r="AV87" s="82"/>
      <c r="AW87" s="82"/>
      <c r="AX87" s="82"/>
      <c r="AY87" s="82"/>
      <c r="AZ87" s="82"/>
      <c r="BA87" s="82"/>
      <c r="BB87" s="82"/>
      <c r="BC87" s="82"/>
      <c r="BD87" s="82"/>
      <c r="BE87" s="82"/>
      <c r="BF87" s="82"/>
      <c r="BG87" s="82"/>
      <c r="BH87" s="82"/>
    </row>
    <row r="90" spans="1:60" ht="15.75" customHeight="1">
      <c r="A90" s="83" t="s">
        <v>218</v>
      </c>
      <c r="B90" s="83"/>
      <c r="C90" s="83"/>
      <c r="D90" s="83"/>
      <c r="E90" s="83"/>
      <c r="F90" s="83"/>
      <c r="G90" s="83"/>
      <c r="H90" s="83"/>
      <c r="I90" s="83"/>
      <c r="J90" s="83"/>
      <c r="K90" s="83"/>
      <c r="L90" s="83"/>
      <c r="M90" s="83"/>
      <c r="N90" s="83"/>
      <c r="O90" s="83"/>
      <c r="P90" s="83"/>
      <c r="Q90" s="83"/>
      <c r="R90" s="83"/>
      <c r="S90" s="83"/>
      <c r="T90" s="83"/>
      <c r="U90" s="83"/>
      <c r="V90" s="83"/>
      <c r="W90" s="84"/>
      <c r="X90" s="84"/>
      <c r="Y90" s="84"/>
      <c r="Z90" s="84"/>
      <c r="AA90" s="84"/>
      <c r="AB90" s="84"/>
      <c r="AC90" s="84"/>
      <c r="AD90" s="84"/>
      <c r="AE90" s="84"/>
      <c r="AF90" s="84"/>
      <c r="AG90" s="84"/>
      <c r="AH90" s="84"/>
      <c r="AI90" s="84"/>
      <c r="AJ90" s="84"/>
      <c r="AK90" s="84"/>
      <c r="AL90" s="84"/>
      <c r="AM90" s="84"/>
      <c r="AN90" s="5"/>
      <c r="AO90" s="5"/>
      <c r="AP90" s="85" t="s">
        <v>219</v>
      </c>
      <c r="AQ90" s="85"/>
      <c r="AR90" s="85"/>
      <c r="AS90" s="85"/>
      <c r="AT90" s="85"/>
      <c r="AU90" s="85"/>
      <c r="AV90" s="85"/>
      <c r="AW90" s="85"/>
      <c r="AX90" s="85"/>
      <c r="AY90" s="85"/>
      <c r="AZ90" s="85"/>
      <c r="BA90" s="85"/>
      <c r="BB90" s="85"/>
      <c r="BC90" s="85"/>
      <c r="BD90" s="85"/>
      <c r="BE90" s="85"/>
      <c r="BF90" s="85"/>
      <c r="BG90" s="85"/>
      <c r="BH90" s="85"/>
    </row>
    <row r="91" spans="23:60" ht="12.75">
      <c r="W91" s="82" t="s">
        <v>143</v>
      </c>
      <c r="X91" s="82"/>
      <c r="Y91" s="82"/>
      <c r="Z91" s="82"/>
      <c r="AA91" s="82"/>
      <c r="AB91" s="82"/>
      <c r="AC91" s="82"/>
      <c r="AD91" s="82"/>
      <c r="AE91" s="82"/>
      <c r="AF91" s="82"/>
      <c r="AG91" s="82"/>
      <c r="AH91" s="82"/>
      <c r="AI91" s="82"/>
      <c r="AJ91" s="82"/>
      <c r="AK91" s="82"/>
      <c r="AL91" s="82"/>
      <c r="AM91" s="82"/>
      <c r="AN91" s="6"/>
      <c r="AO91" s="6"/>
      <c r="AP91" s="82" t="s">
        <v>144</v>
      </c>
      <c r="AQ91" s="82"/>
      <c r="AR91" s="82"/>
      <c r="AS91" s="82"/>
      <c r="AT91" s="82"/>
      <c r="AU91" s="82"/>
      <c r="AV91" s="82"/>
      <c r="AW91" s="82"/>
      <c r="AX91" s="82"/>
      <c r="AY91" s="82"/>
      <c r="AZ91" s="82"/>
      <c r="BA91" s="82"/>
      <c r="BB91" s="82"/>
      <c r="BC91" s="82"/>
      <c r="BD91" s="82"/>
      <c r="BE91" s="82"/>
      <c r="BF91" s="82"/>
      <c r="BG91" s="82"/>
      <c r="BH91" s="82"/>
    </row>
  </sheetData>
  <mergeCells count="406">
    <mergeCell ref="A5:BL5"/>
    <mergeCell ref="AQ28:AW28"/>
    <mergeCell ref="AX28:BD28"/>
    <mergeCell ref="BE28:BL28"/>
    <mergeCell ref="A6:BL6"/>
    <mergeCell ref="A7:BL7"/>
    <mergeCell ref="A8:BL8"/>
    <mergeCell ref="A9:BL9"/>
    <mergeCell ref="L15:AP15"/>
    <mergeCell ref="L16:BL16"/>
    <mergeCell ref="A11:BL11"/>
    <mergeCell ref="A12:BL12"/>
    <mergeCell ref="L14:BL14"/>
    <mergeCell ref="A19:K19"/>
    <mergeCell ref="L19:AB19"/>
    <mergeCell ref="AC19:BB19"/>
    <mergeCell ref="A21:BL21"/>
    <mergeCell ref="A22:BL22"/>
    <mergeCell ref="AQ24:BL24"/>
    <mergeCell ref="V24:AP24"/>
    <mergeCell ref="A24:U24"/>
    <mergeCell ref="O25:U25"/>
    <mergeCell ref="H25:N25"/>
    <mergeCell ref="A25:G25"/>
    <mergeCell ref="BE25:BL25"/>
    <mergeCell ref="AX25:BD25"/>
    <mergeCell ref="AQ25:AW25"/>
    <mergeCell ref="AJ25:AP25"/>
    <mergeCell ref="AC25:AI25"/>
    <mergeCell ref="V25:AB25"/>
    <mergeCell ref="BE26:BL26"/>
    <mergeCell ref="AX26:BD26"/>
    <mergeCell ref="AQ26:AW26"/>
    <mergeCell ref="AJ26:AP26"/>
    <mergeCell ref="AC26:AI26"/>
    <mergeCell ref="V26:AB26"/>
    <mergeCell ref="O26:U26"/>
    <mergeCell ref="H26:N26"/>
    <mergeCell ref="A26:G26"/>
    <mergeCell ref="A27:G27"/>
    <mergeCell ref="H27:N27"/>
    <mergeCell ref="O27:U27"/>
    <mergeCell ref="V27:AB27"/>
    <mergeCell ref="AC27:AI27"/>
    <mergeCell ref="AJ27:AP27"/>
    <mergeCell ref="AQ27:AW27"/>
    <mergeCell ref="AX27:BD27"/>
    <mergeCell ref="BE27:BL27"/>
    <mergeCell ref="A31:BL31"/>
    <mergeCell ref="A32:BL32"/>
    <mergeCell ref="A28:G28"/>
    <mergeCell ref="H28:N28"/>
    <mergeCell ref="O28:U28"/>
    <mergeCell ref="V28:AB28"/>
    <mergeCell ref="AC28:AI28"/>
    <mergeCell ref="AJ28:AP28"/>
    <mergeCell ref="BA34:BL34"/>
    <mergeCell ref="AO34:AZ34"/>
    <mergeCell ref="AC34:AN34"/>
    <mergeCell ref="L34:AB35"/>
    <mergeCell ref="AG35:AJ35"/>
    <mergeCell ref="AC35:AF35"/>
    <mergeCell ref="H34:K35"/>
    <mergeCell ref="D34:G35"/>
    <mergeCell ref="A34:C35"/>
    <mergeCell ref="BI35:BL35"/>
    <mergeCell ref="BE35:BH35"/>
    <mergeCell ref="BA35:BD35"/>
    <mergeCell ref="AW35:AZ35"/>
    <mergeCell ref="AS35:AV35"/>
    <mergeCell ref="AO35:AR35"/>
    <mergeCell ref="AK35:AN35"/>
    <mergeCell ref="BI36:BL36"/>
    <mergeCell ref="BE36:BH36"/>
    <mergeCell ref="BA36:BD36"/>
    <mergeCell ref="AW36:AZ36"/>
    <mergeCell ref="AS36:AV36"/>
    <mergeCell ref="AO36:AR36"/>
    <mergeCell ref="AK36:AN36"/>
    <mergeCell ref="AG36:AJ36"/>
    <mergeCell ref="AC36:AF36"/>
    <mergeCell ref="L36:AB36"/>
    <mergeCell ref="H36:K36"/>
    <mergeCell ref="D36:G36"/>
    <mergeCell ref="A36:C36"/>
    <mergeCell ref="A37:C37"/>
    <mergeCell ref="D37:G37"/>
    <mergeCell ref="H37:K37"/>
    <mergeCell ref="L37:AB37"/>
    <mergeCell ref="AC37:AF37"/>
    <mergeCell ref="AG37:AJ37"/>
    <mergeCell ref="AK37:AN37"/>
    <mergeCell ref="BE37:BH37"/>
    <mergeCell ref="BI37:BL37"/>
    <mergeCell ref="AO37:AR37"/>
    <mergeCell ref="AS37:AV37"/>
    <mergeCell ref="AW37:AZ37"/>
    <mergeCell ref="BA37:BD37"/>
    <mergeCell ref="BI38:BL38"/>
    <mergeCell ref="AS38:AV38"/>
    <mergeCell ref="AW38:AZ38"/>
    <mergeCell ref="BA38:BD38"/>
    <mergeCell ref="BE38:BH38"/>
    <mergeCell ref="A43:BL43"/>
    <mergeCell ref="A44:BL44"/>
    <mergeCell ref="AW46:BL46"/>
    <mergeCell ref="AG46:AV46"/>
    <mergeCell ref="Q46:AF46"/>
    <mergeCell ref="A46:P47"/>
    <mergeCell ref="BG47:BL47"/>
    <mergeCell ref="BB47:BF47"/>
    <mergeCell ref="AW47:BA47"/>
    <mergeCell ref="AQ47:AV47"/>
    <mergeCell ref="AL47:AP47"/>
    <mergeCell ref="AG47:AK47"/>
    <mergeCell ref="AA47:AF47"/>
    <mergeCell ref="V47:Z47"/>
    <mergeCell ref="Q47:U47"/>
    <mergeCell ref="BG48:BL48"/>
    <mergeCell ref="BB48:BF48"/>
    <mergeCell ref="AW48:BA48"/>
    <mergeCell ref="AQ48:AV48"/>
    <mergeCell ref="AL48:AP48"/>
    <mergeCell ref="AG48:AK48"/>
    <mergeCell ref="AA48:AF48"/>
    <mergeCell ref="V48:Z48"/>
    <mergeCell ref="Q48:U48"/>
    <mergeCell ref="A48:P48"/>
    <mergeCell ref="A49:P49"/>
    <mergeCell ref="Q49:U49"/>
    <mergeCell ref="V49:Z49"/>
    <mergeCell ref="AW49:BA49"/>
    <mergeCell ref="BB49:BF49"/>
    <mergeCell ref="BG49:BL49"/>
    <mergeCell ref="AA49:AF49"/>
    <mergeCell ref="AG49:AK49"/>
    <mergeCell ref="AL49:AP49"/>
    <mergeCell ref="AQ49:AV49"/>
    <mergeCell ref="BC55:BL55"/>
    <mergeCell ref="AS55:BB55"/>
    <mergeCell ref="AI55:AR55"/>
    <mergeCell ref="Y55:AH55"/>
    <mergeCell ref="AG50:AK50"/>
    <mergeCell ref="AL50:AP50"/>
    <mergeCell ref="AQ50:AV50"/>
    <mergeCell ref="V50:Z50"/>
    <mergeCell ref="AA50:AF50"/>
    <mergeCell ref="BC56:BL56"/>
    <mergeCell ref="AS56:BB56"/>
    <mergeCell ref="AI56:AR56"/>
    <mergeCell ref="Y56:AH56"/>
    <mergeCell ref="T56:X56"/>
    <mergeCell ref="G56:S56"/>
    <mergeCell ref="A56:B56"/>
    <mergeCell ref="C56:F56"/>
    <mergeCell ref="AI57:AR57"/>
    <mergeCell ref="AS57:BB57"/>
    <mergeCell ref="BC57:BL57"/>
    <mergeCell ref="A57:B57"/>
    <mergeCell ref="C57:F57"/>
    <mergeCell ref="G57:S57"/>
    <mergeCell ref="T57:X57"/>
    <mergeCell ref="Y57:AH57"/>
    <mergeCell ref="A72:BL72"/>
    <mergeCell ref="BF74:BQ74"/>
    <mergeCell ref="AT74:BE74"/>
    <mergeCell ref="AH74:AS74"/>
    <mergeCell ref="V74:AG74"/>
    <mergeCell ref="D74:P75"/>
    <mergeCell ref="A74:C75"/>
    <mergeCell ref="BN75:BQ75"/>
    <mergeCell ref="BJ75:BM75"/>
    <mergeCell ref="BF75:BI75"/>
    <mergeCell ref="AD75:AG75"/>
    <mergeCell ref="Z75:AC75"/>
    <mergeCell ref="BB75:BE75"/>
    <mergeCell ref="AX75:BA75"/>
    <mergeCell ref="AT75:AW75"/>
    <mergeCell ref="AP75:AS75"/>
    <mergeCell ref="A78:C78"/>
    <mergeCell ref="D78:P78"/>
    <mergeCell ref="V75:Y75"/>
    <mergeCell ref="BN76:BQ76"/>
    <mergeCell ref="BJ76:BM76"/>
    <mergeCell ref="BF76:BI76"/>
    <mergeCell ref="BB76:BE76"/>
    <mergeCell ref="AX76:BA76"/>
    <mergeCell ref="AT76:AW76"/>
    <mergeCell ref="AP76:AS76"/>
    <mergeCell ref="A76:C76"/>
    <mergeCell ref="AD76:AG76"/>
    <mergeCell ref="Z76:AC76"/>
    <mergeCell ref="V76:Y76"/>
    <mergeCell ref="D76:P76"/>
    <mergeCell ref="Q76:U76"/>
    <mergeCell ref="BN78:BQ78"/>
    <mergeCell ref="AP78:AS78"/>
    <mergeCell ref="AT78:AW78"/>
    <mergeCell ref="AX78:BA78"/>
    <mergeCell ref="BB78:BE78"/>
    <mergeCell ref="BF78:BI78"/>
    <mergeCell ref="BJ78:BM78"/>
    <mergeCell ref="AL78:AO78"/>
    <mergeCell ref="D77:P77"/>
    <mergeCell ref="V77:Y77"/>
    <mergeCell ref="Z77:AC77"/>
    <mergeCell ref="AD77:AG77"/>
    <mergeCell ref="V78:Y78"/>
    <mergeCell ref="Z78:AC78"/>
    <mergeCell ref="AD78:AG78"/>
    <mergeCell ref="AH78:AK78"/>
    <mergeCell ref="BC58:BL58"/>
    <mergeCell ref="A71:BQ71"/>
    <mergeCell ref="BF77:BI77"/>
    <mergeCell ref="BJ77:BM77"/>
    <mergeCell ref="BN77:BQ77"/>
    <mergeCell ref="AP77:AS77"/>
    <mergeCell ref="AT77:AW77"/>
    <mergeCell ref="AX77:BA77"/>
    <mergeCell ref="BB77:BE77"/>
    <mergeCell ref="A77:C77"/>
    <mergeCell ref="T58:X58"/>
    <mergeCell ref="Y58:AH58"/>
    <mergeCell ref="AI58:AR58"/>
    <mergeCell ref="AS58:BB58"/>
    <mergeCell ref="A58:B58"/>
    <mergeCell ref="A83:BL83"/>
    <mergeCell ref="A84:BL84"/>
    <mergeCell ref="A86:V86"/>
    <mergeCell ref="W86:AM86"/>
    <mergeCell ref="AP86:BH86"/>
    <mergeCell ref="A81:BL81"/>
    <mergeCell ref="A82:BL82"/>
    <mergeCell ref="C58:F58"/>
    <mergeCell ref="G58:S58"/>
    <mergeCell ref="AO2:BL4"/>
    <mergeCell ref="Y13:AL13"/>
    <mergeCell ref="M18:AA18"/>
    <mergeCell ref="B14:K14"/>
    <mergeCell ref="B16:K16"/>
    <mergeCell ref="B18:K18"/>
    <mergeCell ref="A17:K17"/>
    <mergeCell ref="L17:AP17"/>
    <mergeCell ref="AC18:BL18"/>
    <mergeCell ref="A15:K15"/>
    <mergeCell ref="A38:C38"/>
    <mergeCell ref="D38:G38"/>
    <mergeCell ref="H38:K38"/>
    <mergeCell ref="L38:AB38"/>
    <mergeCell ref="AC38:AF38"/>
    <mergeCell ref="AG38:AJ38"/>
    <mergeCell ref="AK38:AN38"/>
    <mergeCell ref="AO38:AR38"/>
    <mergeCell ref="A55:B55"/>
    <mergeCell ref="C55:F55"/>
    <mergeCell ref="A50:P50"/>
    <mergeCell ref="Q50:U50"/>
    <mergeCell ref="T55:X55"/>
    <mergeCell ref="G55:S55"/>
    <mergeCell ref="A53:BL53"/>
    <mergeCell ref="AW50:BA50"/>
    <mergeCell ref="BB50:BF50"/>
    <mergeCell ref="BG50:BL50"/>
    <mergeCell ref="Q74:U75"/>
    <mergeCell ref="Q77:U77"/>
    <mergeCell ref="Q78:U78"/>
    <mergeCell ref="W91:AM91"/>
    <mergeCell ref="AH77:AK77"/>
    <mergeCell ref="AL77:AO77"/>
    <mergeCell ref="AL76:AO76"/>
    <mergeCell ref="AH76:AK76"/>
    <mergeCell ref="AL75:AO75"/>
    <mergeCell ref="AH75:AK75"/>
    <mergeCell ref="AP87:BH87"/>
    <mergeCell ref="AP91:BH91"/>
    <mergeCell ref="A90:V90"/>
    <mergeCell ref="W90:AM90"/>
    <mergeCell ref="AP90:BH90"/>
    <mergeCell ref="W87:AM87"/>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BG51:BL51"/>
    <mergeCell ref="A51:P51"/>
    <mergeCell ref="Q51:U51"/>
    <mergeCell ref="V51:Z51"/>
    <mergeCell ref="AA51:AF51"/>
    <mergeCell ref="AG51:AK51"/>
    <mergeCell ref="AL51:AP51"/>
    <mergeCell ref="AQ51:AV51"/>
    <mergeCell ref="AW51:BA51"/>
    <mergeCell ref="BB51:BF51"/>
    <mergeCell ref="Y59:AH59"/>
    <mergeCell ref="AI59:AR59"/>
    <mergeCell ref="AS59:BB59"/>
    <mergeCell ref="BC59:BL59"/>
    <mergeCell ref="A59:B59"/>
    <mergeCell ref="C59:F59"/>
    <mergeCell ref="G59:S59"/>
    <mergeCell ref="T59:X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BC67:BL67"/>
    <mergeCell ref="A67:B67"/>
    <mergeCell ref="C67:F67"/>
    <mergeCell ref="G67:S67"/>
    <mergeCell ref="T67:X67"/>
    <mergeCell ref="T68:X68"/>
    <mergeCell ref="Y67:AH67"/>
    <mergeCell ref="AI67:AR67"/>
    <mergeCell ref="AS67:BB67"/>
    <mergeCell ref="BM51:BP51"/>
    <mergeCell ref="A69:BL69"/>
    <mergeCell ref="A70:BL70"/>
    <mergeCell ref="Y68:AH68"/>
    <mergeCell ref="AI68:AR68"/>
    <mergeCell ref="AS68:BB68"/>
    <mergeCell ref="BC68:BL68"/>
    <mergeCell ref="A68:B68"/>
    <mergeCell ref="C68:F68"/>
    <mergeCell ref="G68:S68"/>
    <mergeCell ref="BM40:BP40"/>
    <mergeCell ref="BM46:BP47"/>
    <mergeCell ref="BM48:BP48"/>
    <mergeCell ref="BM50:BP50"/>
    <mergeCell ref="BM34:BP35"/>
    <mergeCell ref="BM36:BP36"/>
    <mergeCell ref="BM38:BP38"/>
    <mergeCell ref="BM39:BP39"/>
  </mergeCells>
  <printOptions/>
  <pageMargins left="0.31496062992125984" right="0.31496062992125984" top="0.28" bottom="0.2" header="0" footer="0"/>
  <pageSetup fitToHeight="999" fitToWidth="1"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dimension ref="A2:CB119"/>
  <sheetViews>
    <sheetView workbookViewId="0" topLeftCell="A2">
      <selection activeCell="V25" sqref="V25:AB25"/>
    </sheetView>
  </sheetViews>
  <sheetFormatPr defaultColWidth="9.00390625" defaultRowHeight="12.75"/>
  <cols>
    <col min="1" max="1" width="3.25390625" style="1" customWidth="1"/>
    <col min="2" max="2" width="3.375" style="1" customWidth="1"/>
    <col min="3"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213</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7.75" customHeight="1">
      <c r="A18" s="4" t="s">
        <v>133</v>
      </c>
      <c r="B18" s="109" t="s">
        <v>570</v>
      </c>
      <c r="C18" s="110"/>
      <c r="D18" s="110"/>
      <c r="E18" s="110"/>
      <c r="F18" s="110"/>
      <c r="G18" s="110"/>
      <c r="H18" s="110"/>
      <c r="I18" s="110"/>
      <c r="J18" s="110"/>
      <c r="K18" s="110"/>
      <c r="M18" s="107" t="s">
        <v>571</v>
      </c>
      <c r="N18" s="108"/>
      <c r="O18" s="108"/>
      <c r="P18" s="108"/>
      <c r="Q18" s="108"/>
      <c r="R18" s="108"/>
      <c r="S18" s="108"/>
      <c r="T18" s="108"/>
      <c r="U18" s="108"/>
      <c r="V18" s="108"/>
      <c r="W18" s="108"/>
      <c r="X18" s="108"/>
      <c r="Y18" s="108"/>
      <c r="Z18" s="108"/>
      <c r="AA18" s="108"/>
      <c r="AC18" s="85" t="s">
        <v>572</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2404.4</v>
      </c>
      <c r="B28" s="75"/>
      <c r="C28" s="75"/>
      <c r="D28" s="75"/>
      <c r="E28" s="75"/>
      <c r="F28" s="75"/>
      <c r="G28" s="75"/>
      <c r="H28" s="75">
        <v>4027.5</v>
      </c>
      <c r="I28" s="75"/>
      <c r="J28" s="75"/>
      <c r="K28" s="75"/>
      <c r="L28" s="75"/>
      <c r="M28" s="75"/>
      <c r="N28" s="75"/>
      <c r="O28" s="75">
        <f>A28+H28</f>
        <v>6431.9</v>
      </c>
      <c r="P28" s="75"/>
      <c r="Q28" s="75"/>
      <c r="R28" s="75"/>
      <c r="S28" s="75"/>
      <c r="T28" s="75"/>
      <c r="U28" s="75"/>
      <c r="V28" s="75">
        <v>1952.4</v>
      </c>
      <c r="W28" s="75"/>
      <c r="X28" s="75"/>
      <c r="Y28" s="75"/>
      <c r="Z28" s="75"/>
      <c r="AA28" s="75"/>
      <c r="AB28" s="75"/>
      <c r="AC28" s="75">
        <v>3964.8</v>
      </c>
      <c r="AD28" s="75"/>
      <c r="AE28" s="75"/>
      <c r="AF28" s="75"/>
      <c r="AG28" s="75"/>
      <c r="AH28" s="75"/>
      <c r="AI28" s="75"/>
      <c r="AJ28" s="75">
        <f>V28+AC28</f>
        <v>5917.200000000001</v>
      </c>
      <c r="AK28" s="75"/>
      <c r="AL28" s="75"/>
      <c r="AM28" s="75"/>
      <c r="AN28" s="75"/>
      <c r="AO28" s="75"/>
      <c r="AP28" s="75"/>
      <c r="AQ28" s="75">
        <f>V28-A28</f>
        <v>-452</v>
      </c>
      <c r="AR28" s="75"/>
      <c r="AS28" s="75"/>
      <c r="AT28" s="75"/>
      <c r="AU28" s="75"/>
      <c r="AV28" s="75"/>
      <c r="AW28" s="75"/>
      <c r="AX28" s="75">
        <f>AC28-H28</f>
        <v>-62.69999999999982</v>
      </c>
      <c r="AY28" s="75"/>
      <c r="AZ28" s="75"/>
      <c r="BA28" s="75"/>
      <c r="BB28" s="75"/>
      <c r="BC28" s="75"/>
      <c r="BD28" s="75"/>
      <c r="BE28" s="75">
        <f>AQ28+AX28</f>
        <v>-514.6999999999998</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8" ht="53.25"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6" t="s">
        <v>214</v>
      </c>
      <c r="BN34" s="66"/>
      <c r="BO34" s="66"/>
      <c r="BP34" s="66"/>
    </row>
    <row r="35" spans="1:68" ht="3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6"/>
      <c r="BN35" s="66"/>
      <c r="BO35" s="66"/>
      <c r="BP35" s="66"/>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c r="BP36" s="67"/>
    </row>
    <row r="37" spans="1:79" ht="12.75" customHeight="1"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ht="89.25" customHeight="1">
      <c r="A38" s="50">
        <v>1</v>
      </c>
      <c r="B38" s="50"/>
      <c r="C38" s="50"/>
      <c r="D38" s="152">
        <v>316650</v>
      </c>
      <c r="E38" s="153"/>
      <c r="F38" s="153"/>
      <c r="G38" s="154"/>
      <c r="H38" s="81">
        <v>6650</v>
      </c>
      <c r="I38" s="81"/>
      <c r="J38" s="81"/>
      <c r="K38" s="81"/>
      <c r="L38" s="72" t="s">
        <v>573</v>
      </c>
      <c r="M38" s="53"/>
      <c r="N38" s="53"/>
      <c r="O38" s="53"/>
      <c r="P38" s="53"/>
      <c r="Q38" s="53"/>
      <c r="R38" s="53"/>
      <c r="S38" s="53"/>
      <c r="T38" s="53"/>
      <c r="U38" s="53"/>
      <c r="V38" s="53"/>
      <c r="W38" s="53"/>
      <c r="X38" s="53"/>
      <c r="Y38" s="53"/>
      <c r="Z38" s="53"/>
      <c r="AA38" s="53"/>
      <c r="AB38" s="54"/>
      <c r="AC38" s="75">
        <v>0</v>
      </c>
      <c r="AD38" s="75"/>
      <c r="AE38" s="75"/>
      <c r="AF38" s="75"/>
      <c r="AG38" s="75">
        <v>973.6</v>
      </c>
      <c r="AH38" s="75"/>
      <c r="AI38" s="75"/>
      <c r="AJ38" s="75"/>
      <c r="AK38" s="75">
        <f>AC38+AG38</f>
        <v>973.6</v>
      </c>
      <c r="AL38" s="75"/>
      <c r="AM38" s="75"/>
      <c r="AN38" s="75"/>
      <c r="AO38" s="75">
        <v>0</v>
      </c>
      <c r="AP38" s="75"/>
      <c r="AQ38" s="75"/>
      <c r="AR38" s="75"/>
      <c r="AS38" s="75">
        <v>910.9</v>
      </c>
      <c r="AT38" s="75"/>
      <c r="AU38" s="75"/>
      <c r="AV38" s="75"/>
      <c r="AW38" s="75">
        <f>AO38+AS38</f>
        <v>910.9</v>
      </c>
      <c r="AX38" s="75"/>
      <c r="AY38" s="75"/>
      <c r="AZ38" s="75"/>
      <c r="BA38" s="75">
        <f>AO38-AC38</f>
        <v>0</v>
      </c>
      <c r="BB38" s="75"/>
      <c r="BC38" s="75"/>
      <c r="BD38" s="75"/>
      <c r="BE38" s="75">
        <f>AS38-AG38</f>
        <v>-62.700000000000045</v>
      </c>
      <c r="BF38" s="75"/>
      <c r="BG38" s="75"/>
      <c r="BH38" s="75"/>
      <c r="BI38" s="75">
        <f>BA38+BE38</f>
        <v>-62.700000000000045</v>
      </c>
      <c r="BJ38" s="75"/>
      <c r="BK38" s="75"/>
      <c r="BL38" s="75"/>
      <c r="BM38" s="257" t="s">
        <v>574</v>
      </c>
      <c r="BN38" s="257"/>
      <c r="BO38" s="257"/>
      <c r="BP38" s="257"/>
      <c r="CA38" s="1" t="s">
        <v>176</v>
      </c>
    </row>
    <row r="39" spans="1:68" ht="106.5" customHeight="1">
      <c r="A39" s="50">
        <v>2</v>
      </c>
      <c r="B39" s="50"/>
      <c r="C39" s="50"/>
      <c r="D39" s="152">
        <v>316650</v>
      </c>
      <c r="E39" s="153"/>
      <c r="F39" s="153"/>
      <c r="G39" s="154"/>
      <c r="H39" s="81">
        <v>6650</v>
      </c>
      <c r="I39" s="81"/>
      <c r="J39" s="81"/>
      <c r="K39" s="81"/>
      <c r="L39" s="72" t="s">
        <v>575</v>
      </c>
      <c r="M39" s="149"/>
      <c r="N39" s="149"/>
      <c r="O39" s="149"/>
      <c r="P39" s="149"/>
      <c r="Q39" s="149"/>
      <c r="R39" s="149"/>
      <c r="S39" s="149"/>
      <c r="T39" s="149"/>
      <c r="U39" s="149"/>
      <c r="V39" s="149"/>
      <c r="W39" s="149"/>
      <c r="X39" s="149"/>
      <c r="Y39" s="149"/>
      <c r="Z39" s="149"/>
      <c r="AA39" s="149"/>
      <c r="AB39" s="150"/>
      <c r="AC39" s="75">
        <v>1452.2</v>
      </c>
      <c r="AD39" s="75"/>
      <c r="AE39" s="75"/>
      <c r="AF39" s="75"/>
      <c r="AG39" s="75">
        <v>0</v>
      </c>
      <c r="AH39" s="75"/>
      <c r="AI39" s="75"/>
      <c r="AJ39" s="75"/>
      <c r="AK39" s="75">
        <f>AC39+AG39</f>
        <v>1452.2</v>
      </c>
      <c r="AL39" s="75"/>
      <c r="AM39" s="75"/>
      <c r="AN39" s="75"/>
      <c r="AO39" s="75">
        <v>1196.4</v>
      </c>
      <c r="AP39" s="75"/>
      <c r="AQ39" s="75"/>
      <c r="AR39" s="75"/>
      <c r="AS39" s="75">
        <v>0</v>
      </c>
      <c r="AT39" s="75"/>
      <c r="AU39" s="75"/>
      <c r="AV39" s="75"/>
      <c r="AW39" s="75">
        <f>AO39+AS39</f>
        <v>1196.4</v>
      </c>
      <c r="AX39" s="75"/>
      <c r="AY39" s="75"/>
      <c r="AZ39" s="75"/>
      <c r="BA39" s="75">
        <f>AO39-AC39</f>
        <v>-255.79999999999995</v>
      </c>
      <c r="BB39" s="75"/>
      <c r="BC39" s="75"/>
      <c r="BD39" s="75"/>
      <c r="BE39" s="75">
        <f>AS39-AG39</f>
        <v>0</v>
      </c>
      <c r="BF39" s="75"/>
      <c r="BG39" s="75"/>
      <c r="BH39" s="75"/>
      <c r="BI39" s="75">
        <f>BA39+BE39</f>
        <v>-255.79999999999995</v>
      </c>
      <c r="BJ39" s="75"/>
      <c r="BK39" s="75"/>
      <c r="BL39" s="75"/>
      <c r="BM39" s="257" t="s">
        <v>576</v>
      </c>
      <c r="BN39" s="257"/>
      <c r="BO39" s="257"/>
      <c r="BP39" s="257"/>
    </row>
    <row r="40" spans="1:68" ht="65.25" customHeight="1">
      <c r="A40" s="50">
        <v>3</v>
      </c>
      <c r="B40" s="50"/>
      <c r="C40" s="50"/>
      <c r="D40" s="152">
        <v>316650</v>
      </c>
      <c r="E40" s="153"/>
      <c r="F40" s="153"/>
      <c r="G40" s="154"/>
      <c r="H40" s="81">
        <v>6650</v>
      </c>
      <c r="I40" s="81"/>
      <c r="J40" s="81"/>
      <c r="K40" s="81"/>
      <c r="L40" s="72" t="s">
        <v>577</v>
      </c>
      <c r="M40" s="149"/>
      <c r="N40" s="149"/>
      <c r="O40" s="149"/>
      <c r="P40" s="149"/>
      <c r="Q40" s="149"/>
      <c r="R40" s="149"/>
      <c r="S40" s="149"/>
      <c r="T40" s="149"/>
      <c r="U40" s="149"/>
      <c r="V40" s="149"/>
      <c r="W40" s="149"/>
      <c r="X40" s="149"/>
      <c r="Y40" s="149"/>
      <c r="Z40" s="149"/>
      <c r="AA40" s="149"/>
      <c r="AB40" s="150"/>
      <c r="AC40" s="75">
        <v>952.2</v>
      </c>
      <c r="AD40" s="75"/>
      <c r="AE40" s="75"/>
      <c r="AF40" s="75"/>
      <c r="AG40" s="75">
        <v>3053.9</v>
      </c>
      <c r="AH40" s="75"/>
      <c r="AI40" s="75"/>
      <c r="AJ40" s="75"/>
      <c r="AK40" s="75">
        <f>AC40+AG40</f>
        <v>4006.1000000000004</v>
      </c>
      <c r="AL40" s="75"/>
      <c r="AM40" s="75"/>
      <c r="AN40" s="75"/>
      <c r="AO40" s="75">
        <v>756</v>
      </c>
      <c r="AP40" s="75"/>
      <c r="AQ40" s="75"/>
      <c r="AR40" s="75"/>
      <c r="AS40" s="75">
        <v>3053.9</v>
      </c>
      <c r="AT40" s="75"/>
      <c r="AU40" s="75"/>
      <c r="AV40" s="75"/>
      <c r="AW40" s="75">
        <f>AO40+AS40</f>
        <v>3809.9</v>
      </c>
      <c r="AX40" s="75"/>
      <c r="AY40" s="75"/>
      <c r="AZ40" s="75"/>
      <c r="BA40" s="75">
        <f>AO40-AC40</f>
        <v>-196.20000000000005</v>
      </c>
      <c r="BB40" s="75"/>
      <c r="BC40" s="75"/>
      <c r="BD40" s="75"/>
      <c r="BE40" s="75">
        <f>AS40-AG40</f>
        <v>0</v>
      </c>
      <c r="BF40" s="75"/>
      <c r="BG40" s="75"/>
      <c r="BH40" s="75"/>
      <c r="BI40" s="75">
        <f>BA40+BE40</f>
        <v>-196.20000000000005</v>
      </c>
      <c r="BJ40" s="75"/>
      <c r="BK40" s="75"/>
      <c r="BL40" s="75"/>
      <c r="BM40" s="257" t="s">
        <v>578</v>
      </c>
      <c r="BN40" s="257"/>
      <c r="BO40" s="257"/>
      <c r="BP40" s="257"/>
    </row>
    <row r="41" spans="1:68" s="7" customFormat="1" ht="25.5" customHeight="1">
      <c r="A41" s="52">
        <v>4</v>
      </c>
      <c r="B41" s="52"/>
      <c r="C41" s="52"/>
      <c r="D41" s="132">
        <v>316650</v>
      </c>
      <c r="E41" s="133"/>
      <c r="F41" s="133"/>
      <c r="G41" s="134"/>
      <c r="H41" s="51">
        <v>6650</v>
      </c>
      <c r="I41" s="51"/>
      <c r="J41" s="51"/>
      <c r="K41" s="51"/>
      <c r="L41" s="80" t="s">
        <v>572</v>
      </c>
      <c r="M41" s="62"/>
      <c r="N41" s="62"/>
      <c r="O41" s="62"/>
      <c r="P41" s="62"/>
      <c r="Q41" s="62"/>
      <c r="R41" s="62"/>
      <c r="S41" s="62"/>
      <c r="T41" s="62"/>
      <c r="U41" s="62"/>
      <c r="V41" s="62"/>
      <c r="W41" s="62"/>
      <c r="X41" s="62"/>
      <c r="Y41" s="62"/>
      <c r="Z41" s="62"/>
      <c r="AA41" s="62"/>
      <c r="AB41" s="63"/>
      <c r="AC41" s="64">
        <v>2404.4</v>
      </c>
      <c r="AD41" s="64"/>
      <c r="AE41" s="64"/>
      <c r="AF41" s="64"/>
      <c r="AG41" s="64">
        <v>4027.5</v>
      </c>
      <c r="AH41" s="64"/>
      <c r="AI41" s="64"/>
      <c r="AJ41" s="64"/>
      <c r="AK41" s="64">
        <f>AC41+AG41</f>
        <v>6431.9</v>
      </c>
      <c r="AL41" s="64"/>
      <c r="AM41" s="64"/>
      <c r="AN41" s="64"/>
      <c r="AO41" s="64">
        <v>1952.4</v>
      </c>
      <c r="AP41" s="64"/>
      <c r="AQ41" s="64"/>
      <c r="AR41" s="64"/>
      <c r="AS41" s="64">
        <v>3964.8</v>
      </c>
      <c r="AT41" s="64"/>
      <c r="AU41" s="64"/>
      <c r="AV41" s="64"/>
      <c r="AW41" s="64">
        <f>AO41+AS41</f>
        <v>5917.200000000001</v>
      </c>
      <c r="AX41" s="64"/>
      <c r="AY41" s="64"/>
      <c r="AZ41" s="64"/>
      <c r="BA41" s="64">
        <f>AO41-AC41</f>
        <v>-452</v>
      </c>
      <c r="BB41" s="64"/>
      <c r="BC41" s="64"/>
      <c r="BD41" s="64"/>
      <c r="BE41" s="64">
        <f>AS41-AG41</f>
        <v>-62.69999999999982</v>
      </c>
      <c r="BF41" s="64"/>
      <c r="BG41" s="64"/>
      <c r="BH41" s="64"/>
      <c r="BI41" s="64">
        <f>BA41+BE41</f>
        <v>-514.6999999999998</v>
      </c>
      <c r="BJ41" s="64"/>
      <c r="BK41" s="64"/>
      <c r="BL41" s="64"/>
      <c r="BM41" s="257"/>
      <c r="BN41" s="257"/>
      <c r="BO41" s="257"/>
      <c r="BP41" s="257"/>
    </row>
    <row r="42" spans="1:68" s="7" customFormat="1" ht="15.75">
      <c r="A42" s="52"/>
      <c r="B42" s="52"/>
      <c r="C42" s="52"/>
      <c r="D42" s="61" t="s">
        <v>189</v>
      </c>
      <c r="E42" s="60"/>
      <c r="F42" s="60"/>
      <c r="G42" s="59"/>
      <c r="H42" s="51">
        <v>0</v>
      </c>
      <c r="I42" s="51"/>
      <c r="J42" s="51"/>
      <c r="K42" s="51"/>
      <c r="L42" s="80" t="s">
        <v>188</v>
      </c>
      <c r="M42" s="62"/>
      <c r="N42" s="62"/>
      <c r="O42" s="62"/>
      <c r="P42" s="62"/>
      <c r="Q42" s="62"/>
      <c r="R42" s="62"/>
      <c r="S42" s="62"/>
      <c r="T42" s="62"/>
      <c r="U42" s="62"/>
      <c r="V42" s="62"/>
      <c r="W42" s="62"/>
      <c r="X42" s="62"/>
      <c r="Y42" s="62"/>
      <c r="Z42" s="62"/>
      <c r="AA42" s="62"/>
      <c r="AB42" s="63"/>
      <c r="AC42" s="64">
        <v>2404.4</v>
      </c>
      <c r="AD42" s="64"/>
      <c r="AE42" s="64"/>
      <c r="AF42" s="64"/>
      <c r="AG42" s="64">
        <v>4027.5</v>
      </c>
      <c r="AH42" s="64"/>
      <c r="AI42" s="64"/>
      <c r="AJ42" s="64"/>
      <c r="AK42" s="64">
        <f>AC42+AG42</f>
        <v>6431.9</v>
      </c>
      <c r="AL42" s="64"/>
      <c r="AM42" s="64"/>
      <c r="AN42" s="64"/>
      <c r="AO42" s="64">
        <v>1952.4</v>
      </c>
      <c r="AP42" s="64"/>
      <c r="AQ42" s="64"/>
      <c r="AR42" s="64"/>
      <c r="AS42" s="64">
        <v>3964.8</v>
      </c>
      <c r="AT42" s="64"/>
      <c r="AU42" s="64"/>
      <c r="AV42" s="64"/>
      <c r="AW42" s="64">
        <f>AO42+AS42</f>
        <v>5917.200000000001</v>
      </c>
      <c r="AX42" s="64"/>
      <c r="AY42" s="64"/>
      <c r="AZ42" s="64"/>
      <c r="BA42" s="64">
        <f>AO42-AC42</f>
        <v>-452</v>
      </c>
      <c r="BB42" s="64"/>
      <c r="BC42" s="64"/>
      <c r="BD42" s="64"/>
      <c r="BE42" s="64">
        <f>AS42-AG42</f>
        <v>-62.69999999999982</v>
      </c>
      <c r="BF42" s="64"/>
      <c r="BG42" s="64"/>
      <c r="BH42" s="64"/>
      <c r="BI42" s="64">
        <f>BA42+BE42</f>
        <v>-514.6999999999998</v>
      </c>
      <c r="BJ42" s="64"/>
      <c r="BK42" s="64"/>
      <c r="BL42" s="64"/>
      <c r="BM42" s="260"/>
      <c r="BN42" s="260"/>
      <c r="BO42" s="260"/>
      <c r="BP42" s="260"/>
    </row>
    <row r="45" spans="1:64" ht="15.75" customHeight="1">
      <c r="A45" s="145" t="s">
        <v>137</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row>
    <row r="46" spans="1:64" ht="15" customHeight="1">
      <c r="A46" s="138" t="s">
        <v>209</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row>
    <row r="48" spans="1:68" ht="47.25" customHeight="1">
      <c r="A48" s="67" t="s">
        <v>136</v>
      </c>
      <c r="B48" s="67"/>
      <c r="C48" s="67"/>
      <c r="D48" s="67"/>
      <c r="E48" s="67"/>
      <c r="F48" s="67"/>
      <c r="G48" s="67"/>
      <c r="H48" s="67"/>
      <c r="I48" s="67"/>
      <c r="J48" s="67"/>
      <c r="K48" s="67"/>
      <c r="L48" s="67"/>
      <c r="M48" s="67"/>
      <c r="N48" s="67"/>
      <c r="O48" s="67"/>
      <c r="P48" s="67"/>
      <c r="Q48" s="67" t="s">
        <v>118</v>
      </c>
      <c r="R48" s="67"/>
      <c r="S48" s="67"/>
      <c r="T48" s="67"/>
      <c r="U48" s="67"/>
      <c r="V48" s="67"/>
      <c r="W48" s="67"/>
      <c r="X48" s="67"/>
      <c r="Y48" s="67"/>
      <c r="Z48" s="67"/>
      <c r="AA48" s="67"/>
      <c r="AB48" s="67"/>
      <c r="AC48" s="67"/>
      <c r="AD48" s="67"/>
      <c r="AE48" s="67"/>
      <c r="AF48" s="67"/>
      <c r="AG48" s="67" t="s">
        <v>117</v>
      </c>
      <c r="AH48" s="67"/>
      <c r="AI48" s="67"/>
      <c r="AJ48" s="67"/>
      <c r="AK48" s="67"/>
      <c r="AL48" s="67"/>
      <c r="AM48" s="67"/>
      <c r="AN48" s="67"/>
      <c r="AO48" s="67"/>
      <c r="AP48" s="67"/>
      <c r="AQ48" s="67"/>
      <c r="AR48" s="67"/>
      <c r="AS48" s="67"/>
      <c r="AT48" s="67"/>
      <c r="AU48" s="67"/>
      <c r="AV48" s="67"/>
      <c r="AW48" s="67" t="s">
        <v>110</v>
      </c>
      <c r="AX48" s="67"/>
      <c r="AY48" s="67"/>
      <c r="AZ48" s="67"/>
      <c r="BA48" s="67"/>
      <c r="BB48" s="67"/>
      <c r="BC48" s="67"/>
      <c r="BD48" s="67"/>
      <c r="BE48" s="67"/>
      <c r="BF48" s="67"/>
      <c r="BG48" s="67"/>
      <c r="BH48" s="67"/>
      <c r="BI48" s="67"/>
      <c r="BJ48" s="67"/>
      <c r="BK48" s="67"/>
      <c r="BL48" s="67"/>
      <c r="BM48" s="66" t="s">
        <v>214</v>
      </c>
      <c r="BN48" s="66"/>
      <c r="BO48" s="66"/>
      <c r="BP48" s="66"/>
    </row>
    <row r="49" spans="1:68" ht="34.5" customHeight="1">
      <c r="A49" s="67"/>
      <c r="B49" s="67"/>
      <c r="C49" s="67"/>
      <c r="D49" s="67"/>
      <c r="E49" s="67"/>
      <c r="F49" s="67"/>
      <c r="G49" s="67"/>
      <c r="H49" s="67"/>
      <c r="I49" s="67"/>
      <c r="J49" s="67"/>
      <c r="K49" s="67"/>
      <c r="L49" s="67"/>
      <c r="M49" s="67"/>
      <c r="N49" s="67"/>
      <c r="O49" s="67"/>
      <c r="P49" s="67"/>
      <c r="Q49" s="67" t="s">
        <v>115</v>
      </c>
      <c r="R49" s="67"/>
      <c r="S49" s="67"/>
      <c r="T49" s="67"/>
      <c r="U49" s="67"/>
      <c r="V49" s="67" t="s">
        <v>114</v>
      </c>
      <c r="W49" s="67"/>
      <c r="X49" s="67"/>
      <c r="Y49" s="67"/>
      <c r="Z49" s="67"/>
      <c r="AA49" s="67" t="s">
        <v>113</v>
      </c>
      <c r="AB49" s="67"/>
      <c r="AC49" s="67"/>
      <c r="AD49" s="67"/>
      <c r="AE49" s="67"/>
      <c r="AF49" s="67"/>
      <c r="AG49" s="67" t="s">
        <v>115</v>
      </c>
      <c r="AH49" s="67"/>
      <c r="AI49" s="67"/>
      <c r="AJ49" s="67"/>
      <c r="AK49" s="67"/>
      <c r="AL49" s="67" t="s">
        <v>114</v>
      </c>
      <c r="AM49" s="67"/>
      <c r="AN49" s="67"/>
      <c r="AO49" s="67"/>
      <c r="AP49" s="67"/>
      <c r="AQ49" s="67" t="s">
        <v>113</v>
      </c>
      <c r="AR49" s="67"/>
      <c r="AS49" s="67"/>
      <c r="AT49" s="67"/>
      <c r="AU49" s="67"/>
      <c r="AV49" s="67"/>
      <c r="AW49" s="67" t="s">
        <v>115</v>
      </c>
      <c r="AX49" s="67"/>
      <c r="AY49" s="67"/>
      <c r="AZ49" s="67"/>
      <c r="BA49" s="67"/>
      <c r="BB49" s="67" t="s">
        <v>114</v>
      </c>
      <c r="BC49" s="67"/>
      <c r="BD49" s="67"/>
      <c r="BE49" s="67"/>
      <c r="BF49" s="67"/>
      <c r="BG49" s="67" t="s">
        <v>113</v>
      </c>
      <c r="BH49" s="67"/>
      <c r="BI49" s="67"/>
      <c r="BJ49" s="67"/>
      <c r="BK49" s="67"/>
      <c r="BL49" s="67"/>
      <c r="BM49" s="66"/>
      <c r="BN49" s="66"/>
      <c r="BO49" s="66"/>
      <c r="BP49" s="66"/>
    </row>
    <row r="50" spans="1:68" ht="15.75" customHeight="1">
      <c r="A50" s="67">
        <v>1</v>
      </c>
      <c r="B50" s="67"/>
      <c r="C50" s="67"/>
      <c r="D50" s="67"/>
      <c r="E50" s="67"/>
      <c r="F50" s="67"/>
      <c r="G50" s="67"/>
      <c r="H50" s="67"/>
      <c r="I50" s="67"/>
      <c r="J50" s="67"/>
      <c r="K50" s="67"/>
      <c r="L50" s="67"/>
      <c r="M50" s="67"/>
      <c r="N50" s="67"/>
      <c r="O50" s="67"/>
      <c r="P50" s="67"/>
      <c r="Q50" s="67">
        <v>2</v>
      </c>
      <c r="R50" s="67"/>
      <c r="S50" s="67"/>
      <c r="T50" s="67"/>
      <c r="U50" s="67"/>
      <c r="V50" s="67">
        <v>3</v>
      </c>
      <c r="W50" s="67"/>
      <c r="X50" s="67"/>
      <c r="Y50" s="67"/>
      <c r="Z50" s="67"/>
      <c r="AA50" s="67">
        <v>4</v>
      </c>
      <c r="AB50" s="67"/>
      <c r="AC50" s="67"/>
      <c r="AD50" s="67"/>
      <c r="AE50" s="67"/>
      <c r="AF50" s="67"/>
      <c r="AG50" s="67">
        <v>5</v>
      </c>
      <c r="AH50" s="67"/>
      <c r="AI50" s="67"/>
      <c r="AJ50" s="67"/>
      <c r="AK50" s="67"/>
      <c r="AL50" s="67">
        <v>6</v>
      </c>
      <c r="AM50" s="67"/>
      <c r="AN50" s="67"/>
      <c r="AO50" s="67"/>
      <c r="AP50" s="67"/>
      <c r="AQ50" s="67">
        <v>7</v>
      </c>
      <c r="AR50" s="67"/>
      <c r="AS50" s="67"/>
      <c r="AT50" s="67"/>
      <c r="AU50" s="67"/>
      <c r="AV50" s="67"/>
      <c r="AW50" s="67">
        <v>8</v>
      </c>
      <c r="AX50" s="67"/>
      <c r="AY50" s="67"/>
      <c r="AZ50" s="67"/>
      <c r="BA50" s="67"/>
      <c r="BB50" s="67">
        <v>9</v>
      </c>
      <c r="BC50" s="67"/>
      <c r="BD50" s="67"/>
      <c r="BE50" s="67"/>
      <c r="BF50" s="67"/>
      <c r="BG50" s="67">
        <v>10</v>
      </c>
      <c r="BH50" s="67"/>
      <c r="BI50" s="67"/>
      <c r="BJ50" s="67"/>
      <c r="BK50" s="67"/>
      <c r="BL50" s="67"/>
      <c r="BM50" s="69">
        <v>11</v>
      </c>
      <c r="BN50" s="69"/>
      <c r="BO50" s="69"/>
      <c r="BP50" s="69"/>
    </row>
    <row r="51" spans="1:79" ht="12.75" customHeight="1" hidden="1">
      <c r="A51" s="142" t="s">
        <v>160</v>
      </c>
      <c r="B51" s="142"/>
      <c r="C51" s="142"/>
      <c r="D51" s="142"/>
      <c r="E51" s="142"/>
      <c r="F51" s="142"/>
      <c r="G51" s="142"/>
      <c r="H51" s="142"/>
      <c r="I51" s="142"/>
      <c r="J51" s="142"/>
      <c r="K51" s="142"/>
      <c r="L51" s="142"/>
      <c r="M51" s="142"/>
      <c r="N51" s="142"/>
      <c r="O51" s="142"/>
      <c r="P51" s="142"/>
      <c r="Q51" s="139" t="s">
        <v>152</v>
      </c>
      <c r="R51" s="139"/>
      <c r="S51" s="139"/>
      <c r="T51" s="139"/>
      <c r="U51" s="139"/>
      <c r="V51" s="139" t="s">
        <v>151</v>
      </c>
      <c r="W51" s="139"/>
      <c r="X51" s="139"/>
      <c r="Y51" s="139"/>
      <c r="Z51" s="139"/>
      <c r="AA51" s="144" t="s">
        <v>169</v>
      </c>
      <c r="AB51" s="143"/>
      <c r="AC51" s="143"/>
      <c r="AD51" s="143"/>
      <c r="AE51" s="143"/>
      <c r="AF51" s="143"/>
      <c r="AG51" s="139" t="s">
        <v>153</v>
      </c>
      <c r="AH51" s="139"/>
      <c r="AI51" s="139"/>
      <c r="AJ51" s="139"/>
      <c r="AK51" s="139"/>
      <c r="AL51" s="139" t="s">
        <v>154</v>
      </c>
      <c r="AM51" s="139"/>
      <c r="AN51" s="139"/>
      <c r="AO51" s="139"/>
      <c r="AP51" s="139"/>
      <c r="AQ51" s="144" t="s">
        <v>169</v>
      </c>
      <c r="AR51" s="143"/>
      <c r="AS51" s="143"/>
      <c r="AT51" s="143"/>
      <c r="AU51" s="143"/>
      <c r="AV51" s="143"/>
      <c r="AW51" s="140" t="s">
        <v>170</v>
      </c>
      <c r="AX51" s="139"/>
      <c r="AY51" s="139"/>
      <c r="AZ51" s="139"/>
      <c r="BA51" s="139"/>
      <c r="BB51" s="140" t="s">
        <v>170</v>
      </c>
      <c r="BC51" s="139"/>
      <c r="BD51" s="139"/>
      <c r="BE51" s="139"/>
      <c r="BF51" s="139"/>
      <c r="BG51" s="143" t="s">
        <v>169</v>
      </c>
      <c r="BH51" s="143"/>
      <c r="BI51" s="143"/>
      <c r="BJ51" s="143"/>
      <c r="BK51" s="143"/>
      <c r="BL51" s="143"/>
      <c r="CA51" s="1" t="s">
        <v>177</v>
      </c>
    </row>
    <row r="52" spans="1:79" ht="273" customHeight="1">
      <c r="A52" s="99" t="s">
        <v>498</v>
      </c>
      <c r="B52" s="100"/>
      <c r="C52" s="100"/>
      <c r="D52" s="100"/>
      <c r="E52" s="100"/>
      <c r="F52" s="100"/>
      <c r="G52" s="100"/>
      <c r="H52" s="100"/>
      <c r="I52" s="100"/>
      <c r="J52" s="100"/>
      <c r="K52" s="100"/>
      <c r="L52" s="100"/>
      <c r="M52" s="100"/>
      <c r="N52" s="100"/>
      <c r="O52" s="100"/>
      <c r="P52" s="101"/>
      <c r="Q52" s="75">
        <v>2404.4</v>
      </c>
      <c r="R52" s="75"/>
      <c r="S52" s="75"/>
      <c r="T52" s="75"/>
      <c r="U52" s="75"/>
      <c r="V52" s="75">
        <v>4027.5</v>
      </c>
      <c r="W52" s="75"/>
      <c r="X52" s="75"/>
      <c r="Y52" s="75"/>
      <c r="Z52" s="75"/>
      <c r="AA52" s="75">
        <f>Q52+V52</f>
        <v>6431.9</v>
      </c>
      <c r="AB52" s="75"/>
      <c r="AC52" s="75"/>
      <c r="AD52" s="75"/>
      <c r="AE52" s="75"/>
      <c r="AF52" s="75"/>
      <c r="AG52" s="75">
        <v>1952.4</v>
      </c>
      <c r="AH52" s="75"/>
      <c r="AI52" s="75"/>
      <c r="AJ52" s="75"/>
      <c r="AK52" s="75"/>
      <c r="AL52" s="75">
        <v>3964.8</v>
      </c>
      <c r="AM52" s="75"/>
      <c r="AN52" s="75"/>
      <c r="AO52" s="75"/>
      <c r="AP52" s="75"/>
      <c r="AQ52" s="75">
        <f>AG52+AL52</f>
        <v>5917.200000000001</v>
      </c>
      <c r="AR52" s="75"/>
      <c r="AS52" s="75"/>
      <c r="AT52" s="75"/>
      <c r="AU52" s="75"/>
      <c r="AV52" s="75"/>
      <c r="AW52" s="75">
        <f>AG52-Q52</f>
        <v>-452</v>
      </c>
      <c r="AX52" s="75"/>
      <c r="AY52" s="75"/>
      <c r="AZ52" s="75"/>
      <c r="BA52" s="75"/>
      <c r="BB52" s="75">
        <f>AL52-V52</f>
        <v>-62.69999999999982</v>
      </c>
      <c r="BC52" s="75"/>
      <c r="BD52" s="75"/>
      <c r="BE52" s="75"/>
      <c r="BF52" s="75"/>
      <c r="BG52" s="75">
        <f>AW52+BB52</f>
        <v>-514.6999999999998</v>
      </c>
      <c r="BH52" s="75"/>
      <c r="BI52" s="75"/>
      <c r="BJ52" s="75"/>
      <c r="BK52" s="75"/>
      <c r="BL52" s="75"/>
      <c r="BM52" s="317" t="s">
        <v>579</v>
      </c>
      <c r="BN52" s="318"/>
      <c r="BO52" s="318"/>
      <c r="BP52" s="319"/>
      <c r="CA52" s="1" t="s">
        <v>178</v>
      </c>
    </row>
    <row r="53" spans="1:68" s="7" customFormat="1" ht="15.75">
      <c r="A53" s="55" t="s">
        <v>188</v>
      </c>
      <c r="B53" s="56"/>
      <c r="C53" s="56"/>
      <c r="D53" s="56"/>
      <c r="E53" s="56"/>
      <c r="F53" s="56"/>
      <c r="G53" s="56"/>
      <c r="H53" s="56"/>
      <c r="I53" s="56"/>
      <c r="J53" s="56"/>
      <c r="K53" s="56"/>
      <c r="L53" s="56"/>
      <c r="M53" s="56"/>
      <c r="N53" s="56"/>
      <c r="O53" s="56"/>
      <c r="P53" s="57"/>
      <c r="Q53" s="64">
        <v>2404.4</v>
      </c>
      <c r="R53" s="64"/>
      <c r="S53" s="64"/>
      <c r="T53" s="64"/>
      <c r="U53" s="64"/>
      <c r="V53" s="64">
        <v>4027.5</v>
      </c>
      <c r="W53" s="64"/>
      <c r="X53" s="64"/>
      <c r="Y53" s="64"/>
      <c r="Z53" s="64"/>
      <c r="AA53" s="64">
        <f>Q53+V53</f>
        <v>6431.9</v>
      </c>
      <c r="AB53" s="64"/>
      <c r="AC53" s="64"/>
      <c r="AD53" s="64"/>
      <c r="AE53" s="64"/>
      <c r="AF53" s="64"/>
      <c r="AG53" s="64">
        <v>1952.4</v>
      </c>
      <c r="AH53" s="64"/>
      <c r="AI53" s="64"/>
      <c r="AJ53" s="64"/>
      <c r="AK53" s="64"/>
      <c r="AL53" s="64">
        <v>3964.8</v>
      </c>
      <c r="AM53" s="64"/>
      <c r="AN53" s="64"/>
      <c r="AO53" s="64"/>
      <c r="AP53" s="64"/>
      <c r="AQ53" s="64">
        <f>AG53+AL53</f>
        <v>5917.200000000001</v>
      </c>
      <c r="AR53" s="64"/>
      <c r="AS53" s="64"/>
      <c r="AT53" s="64"/>
      <c r="AU53" s="64"/>
      <c r="AV53" s="64"/>
      <c r="AW53" s="64">
        <f>AG53-Q53</f>
        <v>-452</v>
      </c>
      <c r="AX53" s="64"/>
      <c r="AY53" s="64"/>
      <c r="AZ53" s="64"/>
      <c r="BA53" s="64"/>
      <c r="BB53" s="64">
        <f>AL53-V53</f>
        <v>-62.69999999999982</v>
      </c>
      <c r="BC53" s="64"/>
      <c r="BD53" s="64"/>
      <c r="BE53" s="64"/>
      <c r="BF53" s="64"/>
      <c r="BG53" s="64">
        <f>AW53+BB53</f>
        <v>-514.6999999999998</v>
      </c>
      <c r="BH53" s="64"/>
      <c r="BI53" s="64"/>
      <c r="BJ53" s="64"/>
      <c r="BK53" s="64"/>
      <c r="BL53" s="64"/>
      <c r="BM53" s="301"/>
      <c r="BN53" s="301"/>
      <c r="BO53" s="301"/>
      <c r="BP53" s="301"/>
    </row>
    <row r="55" spans="1:64" ht="15.75" customHeight="1">
      <c r="A55" s="102" t="s">
        <v>121</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row>
    <row r="57" spans="1:64" ht="48.75" customHeight="1">
      <c r="A57" s="67" t="s">
        <v>125</v>
      </c>
      <c r="B57" s="67"/>
      <c r="C57" s="67" t="s">
        <v>119</v>
      </c>
      <c r="D57" s="67"/>
      <c r="E57" s="67"/>
      <c r="F57" s="67"/>
      <c r="G57" s="67" t="s">
        <v>124</v>
      </c>
      <c r="H57" s="67"/>
      <c r="I57" s="67"/>
      <c r="J57" s="67"/>
      <c r="K57" s="67"/>
      <c r="L57" s="67"/>
      <c r="M57" s="67"/>
      <c r="N57" s="67"/>
      <c r="O57" s="67"/>
      <c r="P57" s="67"/>
      <c r="Q57" s="67"/>
      <c r="R57" s="67"/>
      <c r="S57" s="67"/>
      <c r="T57" s="67" t="s">
        <v>123</v>
      </c>
      <c r="U57" s="67"/>
      <c r="V57" s="67"/>
      <c r="W57" s="67"/>
      <c r="X57" s="67"/>
      <c r="Y57" s="67" t="s">
        <v>122</v>
      </c>
      <c r="Z57" s="67"/>
      <c r="AA57" s="67"/>
      <c r="AB57" s="67"/>
      <c r="AC57" s="67"/>
      <c r="AD57" s="67"/>
      <c r="AE57" s="67"/>
      <c r="AF57" s="67"/>
      <c r="AG57" s="67"/>
      <c r="AH57" s="67"/>
      <c r="AI57" s="67" t="s">
        <v>118</v>
      </c>
      <c r="AJ57" s="67"/>
      <c r="AK57" s="67"/>
      <c r="AL57" s="67"/>
      <c r="AM57" s="67"/>
      <c r="AN57" s="67"/>
      <c r="AO57" s="67"/>
      <c r="AP57" s="67"/>
      <c r="AQ57" s="67"/>
      <c r="AR57" s="67"/>
      <c r="AS57" s="67" t="s">
        <v>138</v>
      </c>
      <c r="AT57" s="67"/>
      <c r="AU57" s="67"/>
      <c r="AV57" s="67"/>
      <c r="AW57" s="67"/>
      <c r="AX57" s="67"/>
      <c r="AY57" s="67"/>
      <c r="AZ57" s="67"/>
      <c r="BA57" s="67"/>
      <c r="BB57" s="67"/>
      <c r="BC57" s="67" t="s">
        <v>110</v>
      </c>
      <c r="BD57" s="67"/>
      <c r="BE57" s="67"/>
      <c r="BF57" s="67"/>
      <c r="BG57" s="67"/>
      <c r="BH57" s="67"/>
      <c r="BI57" s="67"/>
      <c r="BJ57" s="67"/>
      <c r="BK57" s="67"/>
      <c r="BL57" s="67"/>
    </row>
    <row r="58" spans="1:64" ht="15.75" customHeight="1">
      <c r="A58" s="67">
        <v>1</v>
      </c>
      <c r="B58" s="67"/>
      <c r="C58" s="67">
        <v>2</v>
      </c>
      <c r="D58" s="67"/>
      <c r="E58" s="67"/>
      <c r="F58" s="67"/>
      <c r="G58" s="67">
        <v>3</v>
      </c>
      <c r="H58" s="67"/>
      <c r="I58" s="67"/>
      <c r="J58" s="67"/>
      <c r="K58" s="67"/>
      <c r="L58" s="67"/>
      <c r="M58" s="67"/>
      <c r="N58" s="67"/>
      <c r="O58" s="67"/>
      <c r="P58" s="67"/>
      <c r="Q58" s="67"/>
      <c r="R58" s="67"/>
      <c r="S58" s="67"/>
      <c r="T58" s="67">
        <v>4</v>
      </c>
      <c r="U58" s="67"/>
      <c r="V58" s="67"/>
      <c r="W58" s="67"/>
      <c r="X58" s="67"/>
      <c r="Y58" s="67">
        <v>5</v>
      </c>
      <c r="Z58" s="67"/>
      <c r="AA58" s="67"/>
      <c r="AB58" s="67"/>
      <c r="AC58" s="67"/>
      <c r="AD58" s="67"/>
      <c r="AE58" s="67"/>
      <c r="AF58" s="67"/>
      <c r="AG58" s="67"/>
      <c r="AH58" s="67"/>
      <c r="AI58" s="67">
        <v>6</v>
      </c>
      <c r="AJ58" s="67"/>
      <c r="AK58" s="67"/>
      <c r="AL58" s="67"/>
      <c r="AM58" s="67"/>
      <c r="AN58" s="67"/>
      <c r="AO58" s="67"/>
      <c r="AP58" s="67"/>
      <c r="AQ58" s="67"/>
      <c r="AR58" s="67"/>
      <c r="AS58" s="67">
        <v>7</v>
      </c>
      <c r="AT58" s="67"/>
      <c r="AU58" s="67"/>
      <c r="AV58" s="67"/>
      <c r="AW58" s="67"/>
      <c r="AX58" s="67"/>
      <c r="AY58" s="67"/>
      <c r="AZ58" s="67"/>
      <c r="BA58" s="67"/>
      <c r="BB58" s="67"/>
      <c r="BC58" s="67">
        <v>8</v>
      </c>
      <c r="BD58" s="67"/>
      <c r="BE58" s="67"/>
      <c r="BF58" s="67"/>
      <c r="BG58" s="67"/>
      <c r="BH58" s="67"/>
      <c r="BI58" s="67"/>
      <c r="BJ58" s="67"/>
      <c r="BK58" s="67"/>
      <c r="BL58" s="67"/>
    </row>
    <row r="59" spans="1:79" ht="12.75" customHeight="1" hidden="1">
      <c r="A59" s="141"/>
      <c r="B59" s="141"/>
      <c r="C59" s="141" t="s">
        <v>158</v>
      </c>
      <c r="D59" s="141"/>
      <c r="E59" s="141"/>
      <c r="F59" s="141"/>
      <c r="G59" s="142" t="s">
        <v>160</v>
      </c>
      <c r="H59" s="142"/>
      <c r="I59" s="142"/>
      <c r="J59" s="142"/>
      <c r="K59" s="142"/>
      <c r="L59" s="142"/>
      <c r="M59" s="142"/>
      <c r="N59" s="142"/>
      <c r="O59" s="142"/>
      <c r="P59" s="142"/>
      <c r="Q59" s="142"/>
      <c r="R59" s="142"/>
      <c r="S59" s="142"/>
      <c r="T59" s="142" t="s">
        <v>161</v>
      </c>
      <c r="U59" s="142"/>
      <c r="V59" s="142"/>
      <c r="W59" s="142"/>
      <c r="X59" s="142"/>
      <c r="Y59" s="142" t="s">
        <v>162</v>
      </c>
      <c r="Z59" s="142"/>
      <c r="AA59" s="142"/>
      <c r="AB59" s="142"/>
      <c r="AC59" s="142"/>
      <c r="AD59" s="142"/>
      <c r="AE59" s="142"/>
      <c r="AF59" s="142"/>
      <c r="AG59" s="142"/>
      <c r="AH59" s="142"/>
      <c r="AI59" s="139" t="s">
        <v>152</v>
      </c>
      <c r="AJ59" s="139"/>
      <c r="AK59" s="139"/>
      <c r="AL59" s="139"/>
      <c r="AM59" s="139"/>
      <c r="AN59" s="139"/>
      <c r="AO59" s="139"/>
      <c r="AP59" s="139"/>
      <c r="AQ59" s="139"/>
      <c r="AR59" s="139"/>
      <c r="AS59" s="139" t="s">
        <v>153</v>
      </c>
      <c r="AT59" s="139"/>
      <c r="AU59" s="139"/>
      <c r="AV59" s="139"/>
      <c r="AW59" s="139"/>
      <c r="AX59" s="139"/>
      <c r="AY59" s="139"/>
      <c r="AZ59" s="139"/>
      <c r="BA59" s="139"/>
      <c r="BB59" s="139"/>
      <c r="BC59" s="140" t="s">
        <v>171</v>
      </c>
      <c r="BD59" s="139"/>
      <c r="BE59" s="139"/>
      <c r="BF59" s="139"/>
      <c r="BG59" s="139"/>
      <c r="BH59" s="139"/>
      <c r="BI59" s="139"/>
      <c r="BJ59" s="139"/>
      <c r="BK59" s="139"/>
      <c r="BL59" s="139"/>
      <c r="CA59" s="1" t="s">
        <v>179</v>
      </c>
    </row>
    <row r="60" spans="1:79" s="7" customFormat="1" ht="39.75" customHeight="1">
      <c r="A60" s="65"/>
      <c r="B60" s="65"/>
      <c r="C60" s="132">
        <v>316650</v>
      </c>
      <c r="D60" s="133"/>
      <c r="E60" s="133"/>
      <c r="F60" s="134"/>
      <c r="G60" s="80" t="s">
        <v>580</v>
      </c>
      <c r="H60" s="103"/>
      <c r="I60" s="103"/>
      <c r="J60" s="103"/>
      <c r="K60" s="103"/>
      <c r="L60" s="103"/>
      <c r="M60" s="103"/>
      <c r="N60" s="103"/>
      <c r="O60" s="103"/>
      <c r="P60" s="103"/>
      <c r="Q60" s="103"/>
      <c r="R60" s="103"/>
      <c r="S60" s="104"/>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 aca="true" t="shared" si="0" ref="BC60:BC95">AS60-AI60</f>
        <v>0</v>
      </c>
      <c r="BD60" s="64"/>
      <c r="BE60" s="64"/>
      <c r="BF60" s="64"/>
      <c r="BG60" s="64"/>
      <c r="BH60" s="64"/>
      <c r="BI60" s="64"/>
      <c r="BJ60" s="64"/>
      <c r="BK60" s="64"/>
      <c r="BL60" s="64"/>
      <c r="CA60" s="7" t="s">
        <v>180</v>
      </c>
    </row>
    <row r="61" spans="1:64" s="7" customFormat="1" ht="58.5" customHeight="1">
      <c r="A61" s="65"/>
      <c r="B61" s="65"/>
      <c r="C61" s="132">
        <v>316650</v>
      </c>
      <c r="D61" s="133"/>
      <c r="E61" s="133"/>
      <c r="F61" s="134"/>
      <c r="G61" s="80" t="s">
        <v>575</v>
      </c>
      <c r="H61" s="62"/>
      <c r="I61" s="62"/>
      <c r="J61" s="62"/>
      <c r="K61" s="62"/>
      <c r="L61" s="62"/>
      <c r="M61" s="62"/>
      <c r="N61" s="62"/>
      <c r="O61" s="62"/>
      <c r="P61" s="62"/>
      <c r="Q61" s="62"/>
      <c r="R61" s="62"/>
      <c r="S61" s="63"/>
      <c r="T61" s="58" t="s">
        <v>189</v>
      </c>
      <c r="U61" s="58"/>
      <c r="V61" s="58"/>
      <c r="W61" s="58"/>
      <c r="X61" s="58"/>
      <c r="Y61" s="58" t="s">
        <v>189</v>
      </c>
      <c r="Z61" s="58"/>
      <c r="AA61" s="58"/>
      <c r="AB61" s="58"/>
      <c r="AC61" s="58"/>
      <c r="AD61" s="58"/>
      <c r="AE61" s="58"/>
      <c r="AF61" s="58"/>
      <c r="AG61" s="58"/>
      <c r="AH61" s="58"/>
      <c r="AI61" s="64"/>
      <c r="AJ61" s="64"/>
      <c r="AK61" s="64"/>
      <c r="AL61" s="64"/>
      <c r="AM61" s="64"/>
      <c r="AN61" s="64"/>
      <c r="AO61" s="64"/>
      <c r="AP61" s="64"/>
      <c r="AQ61" s="64"/>
      <c r="AR61" s="64"/>
      <c r="AS61" s="64"/>
      <c r="AT61" s="64"/>
      <c r="AU61" s="64"/>
      <c r="AV61" s="64"/>
      <c r="AW61" s="64"/>
      <c r="AX61" s="64"/>
      <c r="AY61" s="64"/>
      <c r="AZ61" s="64"/>
      <c r="BA61" s="64"/>
      <c r="BB61" s="64"/>
      <c r="BC61" s="64">
        <f t="shared" si="0"/>
        <v>0</v>
      </c>
      <c r="BD61" s="64"/>
      <c r="BE61" s="64"/>
      <c r="BF61" s="64"/>
      <c r="BG61" s="64"/>
      <c r="BH61" s="64"/>
      <c r="BI61" s="64"/>
      <c r="BJ61" s="64"/>
      <c r="BK61" s="64"/>
      <c r="BL61" s="64"/>
    </row>
    <row r="62" spans="1:64" s="7" customFormat="1" ht="24" customHeight="1">
      <c r="A62" s="65"/>
      <c r="B62" s="65"/>
      <c r="C62" s="132">
        <v>316650</v>
      </c>
      <c r="D62" s="133"/>
      <c r="E62" s="133"/>
      <c r="F62" s="134"/>
      <c r="G62" s="80" t="s">
        <v>228</v>
      </c>
      <c r="H62" s="62"/>
      <c r="I62" s="62"/>
      <c r="J62" s="62"/>
      <c r="K62" s="62"/>
      <c r="L62" s="62"/>
      <c r="M62" s="62"/>
      <c r="N62" s="62"/>
      <c r="O62" s="62"/>
      <c r="P62" s="62"/>
      <c r="Q62" s="62"/>
      <c r="R62" s="62"/>
      <c r="S62" s="63"/>
      <c r="T62" s="58" t="s">
        <v>189</v>
      </c>
      <c r="U62" s="58"/>
      <c r="V62" s="58"/>
      <c r="W62" s="58"/>
      <c r="X62" s="58"/>
      <c r="Y62" s="58" t="s">
        <v>189</v>
      </c>
      <c r="Z62" s="58"/>
      <c r="AA62" s="58"/>
      <c r="AB62" s="58"/>
      <c r="AC62" s="58"/>
      <c r="AD62" s="58"/>
      <c r="AE62" s="58"/>
      <c r="AF62" s="58"/>
      <c r="AG62" s="58"/>
      <c r="AH62" s="58"/>
      <c r="AI62" s="64"/>
      <c r="AJ62" s="64"/>
      <c r="AK62" s="64"/>
      <c r="AL62" s="64"/>
      <c r="AM62" s="64"/>
      <c r="AN62" s="64"/>
      <c r="AO62" s="64"/>
      <c r="AP62" s="64"/>
      <c r="AQ62" s="64"/>
      <c r="AR62" s="64"/>
      <c r="AS62" s="64"/>
      <c r="AT62" s="64"/>
      <c r="AU62" s="64"/>
      <c r="AV62" s="64"/>
      <c r="AW62" s="64"/>
      <c r="AX62" s="64"/>
      <c r="AY62" s="64"/>
      <c r="AZ62" s="64"/>
      <c r="BA62" s="64"/>
      <c r="BB62" s="64"/>
      <c r="BC62" s="64">
        <f t="shared" si="0"/>
        <v>0</v>
      </c>
      <c r="BD62" s="64"/>
      <c r="BE62" s="64"/>
      <c r="BF62" s="64"/>
      <c r="BG62" s="64"/>
      <c r="BH62" s="64"/>
      <c r="BI62" s="64"/>
      <c r="BJ62" s="64"/>
      <c r="BK62" s="64"/>
      <c r="BL62" s="64"/>
    </row>
    <row r="63" spans="1:64" ht="40.5" customHeight="1">
      <c r="A63" s="67"/>
      <c r="B63" s="67"/>
      <c r="C63" s="152">
        <v>316650</v>
      </c>
      <c r="D63" s="153"/>
      <c r="E63" s="153"/>
      <c r="F63" s="154"/>
      <c r="G63" s="72" t="s">
        <v>581</v>
      </c>
      <c r="H63" s="149"/>
      <c r="I63" s="149"/>
      <c r="J63" s="149"/>
      <c r="K63" s="149"/>
      <c r="L63" s="149"/>
      <c r="M63" s="149"/>
      <c r="N63" s="149"/>
      <c r="O63" s="149"/>
      <c r="P63" s="149"/>
      <c r="Q63" s="149"/>
      <c r="R63" s="149"/>
      <c r="S63" s="150"/>
      <c r="T63" s="79" t="s">
        <v>372</v>
      </c>
      <c r="U63" s="79"/>
      <c r="V63" s="79"/>
      <c r="W63" s="79"/>
      <c r="X63" s="79"/>
      <c r="Y63" s="79" t="s">
        <v>373</v>
      </c>
      <c r="Z63" s="79"/>
      <c r="AA63" s="79"/>
      <c r="AB63" s="79"/>
      <c r="AC63" s="79"/>
      <c r="AD63" s="79"/>
      <c r="AE63" s="79"/>
      <c r="AF63" s="79"/>
      <c r="AG63" s="79"/>
      <c r="AH63" s="79"/>
      <c r="AI63" s="75">
        <v>1452.2</v>
      </c>
      <c r="AJ63" s="75"/>
      <c r="AK63" s="75"/>
      <c r="AL63" s="75"/>
      <c r="AM63" s="75"/>
      <c r="AN63" s="75"/>
      <c r="AO63" s="75"/>
      <c r="AP63" s="75"/>
      <c r="AQ63" s="75"/>
      <c r="AR63" s="75"/>
      <c r="AS63" s="75">
        <v>1196.4</v>
      </c>
      <c r="AT63" s="75"/>
      <c r="AU63" s="75"/>
      <c r="AV63" s="75"/>
      <c r="AW63" s="75"/>
      <c r="AX63" s="75"/>
      <c r="AY63" s="75"/>
      <c r="AZ63" s="75"/>
      <c r="BA63" s="75"/>
      <c r="BB63" s="75"/>
      <c r="BC63" s="75">
        <f t="shared" si="0"/>
        <v>-255.79999999999995</v>
      </c>
      <c r="BD63" s="75"/>
      <c r="BE63" s="75"/>
      <c r="BF63" s="75"/>
      <c r="BG63" s="75"/>
      <c r="BH63" s="75"/>
      <c r="BI63" s="75"/>
      <c r="BJ63" s="75"/>
      <c r="BK63" s="75"/>
      <c r="BL63" s="75"/>
    </row>
    <row r="64" spans="1:64" ht="39.75" customHeight="1">
      <c r="A64" s="327" t="s">
        <v>582</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29"/>
    </row>
    <row r="65" spans="1:64" s="7" customFormat="1" ht="28.5" customHeight="1">
      <c r="A65" s="65"/>
      <c r="B65" s="65"/>
      <c r="C65" s="132">
        <v>316650</v>
      </c>
      <c r="D65" s="133"/>
      <c r="E65" s="133"/>
      <c r="F65" s="134"/>
      <c r="G65" s="80" t="s">
        <v>192</v>
      </c>
      <c r="H65" s="62"/>
      <c r="I65" s="62"/>
      <c r="J65" s="62"/>
      <c r="K65" s="62"/>
      <c r="L65" s="62"/>
      <c r="M65" s="62"/>
      <c r="N65" s="62"/>
      <c r="O65" s="62"/>
      <c r="P65" s="62"/>
      <c r="Q65" s="62"/>
      <c r="R65" s="62"/>
      <c r="S65" s="63"/>
      <c r="T65" s="58" t="s">
        <v>189</v>
      </c>
      <c r="U65" s="58"/>
      <c r="V65" s="58"/>
      <c r="W65" s="58"/>
      <c r="X65" s="58"/>
      <c r="Y65" s="58" t="s">
        <v>189</v>
      </c>
      <c r="Z65" s="58"/>
      <c r="AA65" s="58"/>
      <c r="AB65" s="58"/>
      <c r="AC65" s="58"/>
      <c r="AD65" s="58"/>
      <c r="AE65" s="58"/>
      <c r="AF65" s="58"/>
      <c r="AG65" s="58"/>
      <c r="AH65" s="58"/>
      <c r="AI65" s="64"/>
      <c r="AJ65" s="64"/>
      <c r="AK65" s="64"/>
      <c r="AL65" s="64"/>
      <c r="AM65" s="64"/>
      <c r="AN65" s="64"/>
      <c r="AO65" s="64"/>
      <c r="AP65" s="64"/>
      <c r="AQ65" s="64"/>
      <c r="AR65" s="64"/>
      <c r="AS65" s="64"/>
      <c r="AT65" s="64"/>
      <c r="AU65" s="64"/>
      <c r="AV65" s="64"/>
      <c r="AW65" s="64"/>
      <c r="AX65" s="64"/>
      <c r="AY65" s="64"/>
      <c r="AZ65" s="64"/>
      <c r="BA65" s="64"/>
      <c r="BB65" s="64"/>
      <c r="BC65" s="64">
        <f t="shared" si="0"/>
        <v>0</v>
      </c>
      <c r="BD65" s="64"/>
      <c r="BE65" s="64"/>
      <c r="BF65" s="64"/>
      <c r="BG65" s="64"/>
      <c r="BH65" s="64"/>
      <c r="BI65" s="64"/>
      <c r="BJ65" s="64"/>
      <c r="BK65" s="64"/>
      <c r="BL65" s="64"/>
    </row>
    <row r="66" spans="1:64" ht="54" customHeight="1">
      <c r="A66" s="67"/>
      <c r="B66" s="67"/>
      <c r="C66" s="152">
        <v>316650</v>
      </c>
      <c r="D66" s="153"/>
      <c r="E66" s="153"/>
      <c r="F66" s="154"/>
      <c r="G66" s="72" t="s">
        <v>583</v>
      </c>
      <c r="H66" s="149"/>
      <c r="I66" s="149"/>
      <c r="J66" s="149"/>
      <c r="K66" s="149"/>
      <c r="L66" s="149"/>
      <c r="M66" s="149"/>
      <c r="N66" s="149"/>
      <c r="O66" s="149"/>
      <c r="P66" s="149"/>
      <c r="Q66" s="149"/>
      <c r="R66" s="149"/>
      <c r="S66" s="150"/>
      <c r="T66" s="79" t="s">
        <v>539</v>
      </c>
      <c r="U66" s="79"/>
      <c r="V66" s="79"/>
      <c r="W66" s="79"/>
      <c r="X66" s="79"/>
      <c r="Y66" s="79" t="s">
        <v>584</v>
      </c>
      <c r="Z66" s="79"/>
      <c r="AA66" s="79"/>
      <c r="AB66" s="79"/>
      <c r="AC66" s="79"/>
      <c r="AD66" s="79"/>
      <c r="AE66" s="79"/>
      <c r="AF66" s="79"/>
      <c r="AG66" s="79"/>
      <c r="AH66" s="79"/>
      <c r="AI66" s="75">
        <v>13.1</v>
      </c>
      <c r="AJ66" s="75"/>
      <c r="AK66" s="75"/>
      <c r="AL66" s="75"/>
      <c r="AM66" s="75"/>
      <c r="AN66" s="75"/>
      <c r="AO66" s="75"/>
      <c r="AP66" s="75"/>
      <c r="AQ66" s="75"/>
      <c r="AR66" s="75"/>
      <c r="AS66" s="75">
        <v>6.2</v>
      </c>
      <c r="AT66" s="75"/>
      <c r="AU66" s="75"/>
      <c r="AV66" s="75"/>
      <c r="AW66" s="75"/>
      <c r="AX66" s="75"/>
      <c r="AY66" s="75"/>
      <c r="AZ66" s="75"/>
      <c r="BA66" s="75"/>
      <c r="BB66" s="75"/>
      <c r="BC66" s="75">
        <f t="shared" si="0"/>
        <v>-6.8999999999999995</v>
      </c>
      <c r="BD66" s="75"/>
      <c r="BE66" s="75"/>
      <c r="BF66" s="75"/>
      <c r="BG66" s="75"/>
      <c r="BH66" s="75"/>
      <c r="BI66" s="75"/>
      <c r="BJ66" s="75"/>
      <c r="BK66" s="75"/>
      <c r="BL66" s="75"/>
    </row>
    <row r="67" spans="1:64" ht="38.25" customHeight="1">
      <c r="A67" s="327" t="s">
        <v>585</v>
      </c>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8"/>
      <c r="AY67" s="328"/>
      <c r="AZ67" s="328"/>
      <c r="BA67" s="328"/>
      <c r="BB67" s="328"/>
      <c r="BC67" s="328"/>
      <c r="BD67" s="328"/>
      <c r="BE67" s="328"/>
      <c r="BF67" s="328"/>
      <c r="BG67" s="328"/>
      <c r="BH67" s="328"/>
      <c r="BI67" s="328"/>
      <c r="BJ67" s="328"/>
      <c r="BK67" s="328"/>
      <c r="BL67" s="329"/>
    </row>
    <row r="68" spans="1:64" s="7" customFormat="1" ht="24.75" customHeight="1">
      <c r="A68" s="65"/>
      <c r="B68" s="65"/>
      <c r="C68" s="132">
        <v>316650</v>
      </c>
      <c r="D68" s="133"/>
      <c r="E68" s="133"/>
      <c r="F68" s="134"/>
      <c r="G68" s="80" t="s">
        <v>198</v>
      </c>
      <c r="H68" s="62"/>
      <c r="I68" s="62"/>
      <c r="J68" s="62"/>
      <c r="K68" s="62"/>
      <c r="L68" s="62"/>
      <c r="M68" s="62"/>
      <c r="N68" s="62"/>
      <c r="O68" s="62"/>
      <c r="P68" s="62"/>
      <c r="Q68" s="62"/>
      <c r="R68" s="62"/>
      <c r="S68" s="63"/>
      <c r="T68" s="58" t="s">
        <v>189</v>
      </c>
      <c r="U68" s="58"/>
      <c r="V68" s="58"/>
      <c r="W68" s="58"/>
      <c r="X68" s="58"/>
      <c r="Y68" s="58" t="s">
        <v>189</v>
      </c>
      <c r="Z68" s="58"/>
      <c r="AA68" s="58"/>
      <c r="AB68" s="58"/>
      <c r="AC68" s="58"/>
      <c r="AD68" s="58"/>
      <c r="AE68" s="58"/>
      <c r="AF68" s="58"/>
      <c r="AG68" s="58"/>
      <c r="AH68" s="58"/>
      <c r="AI68" s="64"/>
      <c r="AJ68" s="64"/>
      <c r="AK68" s="64"/>
      <c r="AL68" s="64"/>
      <c r="AM68" s="64"/>
      <c r="AN68" s="64"/>
      <c r="AO68" s="64"/>
      <c r="AP68" s="64"/>
      <c r="AQ68" s="64"/>
      <c r="AR68" s="64"/>
      <c r="AS68" s="64"/>
      <c r="AT68" s="64"/>
      <c r="AU68" s="64"/>
      <c r="AV68" s="64"/>
      <c r="AW68" s="64"/>
      <c r="AX68" s="64"/>
      <c r="AY68" s="64"/>
      <c r="AZ68" s="64"/>
      <c r="BA68" s="64"/>
      <c r="BB68" s="64"/>
      <c r="BC68" s="64">
        <f t="shared" si="0"/>
        <v>0</v>
      </c>
      <c r="BD68" s="64"/>
      <c r="BE68" s="64"/>
      <c r="BF68" s="64"/>
      <c r="BG68" s="64"/>
      <c r="BH68" s="64"/>
      <c r="BI68" s="64"/>
      <c r="BJ68" s="64"/>
      <c r="BK68" s="64"/>
      <c r="BL68" s="64"/>
    </row>
    <row r="69" spans="1:64" ht="47.25" customHeight="1">
      <c r="A69" s="67"/>
      <c r="B69" s="67"/>
      <c r="C69" s="152">
        <v>316650</v>
      </c>
      <c r="D69" s="153"/>
      <c r="E69" s="153"/>
      <c r="F69" s="154"/>
      <c r="G69" s="72" t="s">
        <v>586</v>
      </c>
      <c r="H69" s="149"/>
      <c r="I69" s="149"/>
      <c r="J69" s="149"/>
      <c r="K69" s="149"/>
      <c r="L69" s="149"/>
      <c r="M69" s="149"/>
      <c r="N69" s="149"/>
      <c r="O69" s="149"/>
      <c r="P69" s="149"/>
      <c r="Q69" s="149"/>
      <c r="R69" s="149"/>
      <c r="S69" s="150"/>
      <c r="T69" s="79" t="s">
        <v>372</v>
      </c>
      <c r="U69" s="79"/>
      <c r="V69" s="79"/>
      <c r="W69" s="79"/>
      <c r="X69" s="79"/>
      <c r="Y69" s="72" t="s">
        <v>195</v>
      </c>
      <c r="Z69" s="53"/>
      <c r="AA69" s="53"/>
      <c r="AB69" s="53"/>
      <c r="AC69" s="53"/>
      <c r="AD69" s="53"/>
      <c r="AE69" s="53"/>
      <c r="AF69" s="53"/>
      <c r="AG69" s="53"/>
      <c r="AH69" s="54"/>
      <c r="AI69" s="75">
        <v>110.85</v>
      </c>
      <c r="AJ69" s="75"/>
      <c r="AK69" s="75"/>
      <c r="AL69" s="75"/>
      <c r="AM69" s="75"/>
      <c r="AN69" s="75"/>
      <c r="AO69" s="75"/>
      <c r="AP69" s="75"/>
      <c r="AQ69" s="75"/>
      <c r="AR69" s="75"/>
      <c r="AS69" s="75">
        <v>192.97</v>
      </c>
      <c r="AT69" s="75"/>
      <c r="AU69" s="75"/>
      <c r="AV69" s="75"/>
      <c r="AW69" s="75"/>
      <c r="AX69" s="75"/>
      <c r="AY69" s="75"/>
      <c r="AZ69" s="75"/>
      <c r="BA69" s="75"/>
      <c r="BB69" s="75"/>
      <c r="BC69" s="75">
        <f t="shared" si="0"/>
        <v>82.12</v>
      </c>
      <c r="BD69" s="75"/>
      <c r="BE69" s="75"/>
      <c r="BF69" s="75"/>
      <c r="BG69" s="75"/>
      <c r="BH69" s="75"/>
      <c r="BI69" s="75"/>
      <c r="BJ69" s="75"/>
      <c r="BK69" s="75"/>
      <c r="BL69" s="75"/>
    </row>
    <row r="70" spans="1:64" ht="39.75" customHeight="1">
      <c r="A70" s="327" t="s">
        <v>585</v>
      </c>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9"/>
    </row>
    <row r="71" spans="1:64" s="7" customFormat="1" ht="22.5" customHeight="1">
      <c r="A71" s="65"/>
      <c r="B71" s="65"/>
      <c r="C71" s="132">
        <v>316650</v>
      </c>
      <c r="D71" s="133"/>
      <c r="E71" s="133"/>
      <c r="F71" s="134"/>
      <c r="G71" s="80" t="s">
        <v>202</v>
      </c>
      <c r="H71" s="62"/>
      <c r="I71" s="62"/>
      <c r="J71" s="62"/>
      <c r="K71" s="62"/>
      <c r="L71" s="62"/>
      <c r="M71" s="62"/>
      <c r="N71" s="62"/>
      <c r="O71" s="62"/>
      <c r="P71" s="62"/>
      <c r="Q71" s="62"/>
      <c r="R71" s="62"/>
      <c r="S71" s="63"/>
      <c r="T71" s="58" t="s">
        <v>189</v>
      </c>
      <c r="U71" s="58"/>
      <c r="V71" s="58"/>
      <c r="W71" s="58"/>
      <c r="X71" s="58"/>
      <c r="Y71" s="80" t="s">
        <v>189</v>
      </c>
      <c r="Z71" s="103"/>
      <c r="AA71" s="103"/>
      <c r="AB71" s="103"/>
      <c r="AC71" s="103"/>
      <c r="AD71" s="103"/>
      <c r="AE71" s="103"/>
      <c r="AF71" s="103"/>
      <c r="AG71" s="103"/>
      <c r="AH71" s="104"/>
      <c r="AI71" s="64"/>
      <c r="AJ71" s="64"/>
      <c r="AK71" s="64"/>
      <c r="AL71" s="64"/>
      <c r="AM71" s="64"/>
      <c r="AN71" s="64"/>
      <c r="AO71" s="64"/>
      <c r="AP71" s="64"/>
      <c r="AQ71" s="64"/>
      <c r="AR71" s="64"/>
      <c r="AS71" s="64"/>
      <c r="AT71" s="64"/>
      <c r="AU71" s="64"/>
      <c r="AV71" s="64"/>
      <c r="AW71" s="64"/>
      <c r="AX71" s="64"/>
      <c r="AY71" s="64"/>
      <c r="AZ71" s="64"/>
      <c r="BA71" s="64"/>
      <c r="BB71" s="64"/>
      <c r="BC71" s="64">
        <f t="shared" si="0"/>
        <v>0</v>
      </c>
      <c r="BD71" s="64"/>
      <c r="BE71" s="64"/>
      <c r="BF71" s="64"/>
      <c r="BG71" s="64"/>
      <c r="BH71" s="64"/>
      <c r="BI71" s="64"/>
      <c r="BJ71" s="64"/>
      <c r="BK71" s="64"/>
      <c r="BL71" s="64"/>
    </row>
    <row r="72" spans="1:64" ht="84" customHeight="1">
      <c r="A72" s="67"/>
      <c r="B72" s="67"/>
      <c r="C72" s="152">
        <v>316650</v>
      </c>
      <c r="D72" s="153"/>
      <c r="E72" s="153"/>
      <c r="F72" s="154"/>
      <c r="G72" s="72" t="s">
        <v>587</v>
      </c>
      <c r="H72" s="149"/>
      <c r="I72" s="149"/>
      <c r="J72" s="149"/>
      <c r="K72" s="149"/>
      <c r="L72" s="149"/>
      <c r="M72" s="149"/>
      <c r="N72" s="149"/>
      <c r="O72" s="149"/>
      <c r="P72" s="149"/>
      <c r="Q72" s="149"/>
      <c r="R72" s="149"/>
      <c r="S72" s="150"/>
      <c r="T72" s="79" t="s">
        <v>204</v>
      </c>
      <c r="U72" s="79"/>
      <c r="V72" s="79"/>
      <c r="W72" s="79"/>
      <c r="X72" s="79"/>
      <c r="Y72" s="72" t="s">
        <v>195</v>
      </c>
      <c r="Z72" s="149"/>
      <c r="AA72" s="149"/>
      <c r="AB72" s="149"/>
      <c r="AC72" s="149"/>
      <c r="AD72" s="149"/>
      <c r="AE72" s="149"/>
      <c r="AF72" s="149"/>
      <c r="AG72" s="149"/>
      <c r="AH72" s="150"/>
      <c r="AI72" s="75">
        <v>103</v>
      </c>
      <c r="AJ72" s="75"/>
      <c r="AK72" s="75"/>
      <c r="AL72" s="75"/>
      <c r="AM72" s="75"/>
      <c r="AN72" s="75"/>
      <c r="AO72" s="75"/>
      <c r="AP72" s="75"/>
      <c r="AQ72" s="75"/>
      <c r="AR72" s="75"/>
      <c r="AS72" s="75">
        <v>92</v>
      </c>
      <c r="AT72" s="75"/>
      <c r="AU72" s="75"/>
      <c r="AV72" s="75"/>
      <c r="AW72" s="75"/>
      <c r="AX72" s="75"/>
      <c r="AY72" s="75"/>
      <c r="AZ72" s="75"/>
      <c r="BA72" s="75"/>
      <c r="BB72" s="75"/>
      <c r="BC72" s="75">
        <f t="shared" si="0"/>
        <v>-11</v>
      </c>
      <c r="BD72" s="75"/>
      <c r="BE72" s="75"/>
      <c r="BF72" s="75"/>
      <c r="BG72" s="75"/>
      <c r="BH72" s="75"/>
      <c r="BI72" s="75"/>
      <c r="BJ72" s="75"/>
      <c r="BK72" s="75"/>
      <c r="BL72" s="75"/>
    </row>
    <row r="73" spans="1:64" ht="49.5" customHeight="1">
      <c r="A73" s="327" t="s">
        <v>582</v>
      </c>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28"/>
      <c r="BI73" s="328"/>
      <c r="BJ73" s="328"/>
      <c r="BK73" s="328"/>
      <c r="BL73" s="329"/>
    </row>
    <row r="74" spans="1:64" s="7" customFormat="1" ht="57" customHeight="1">
      <c r="A74" s="65"/>
      <c r="B74" s="65"/>
      <c r="C74" s="132">
        <v>316650</v>
      </c>
      <c r="D74" s="133"/>
      <c r="E74" s="133"/>
      <c r="F74" s="134"/>
      <c r="G74" s="80" t="s">
        <v>573</v>
      </c>
      <c r="H74" s="62"/>
      <c r="I74" s="62"/>
      <c r="J74" s="62"/>
      <c r="K74" s="62"/>
      <c r="L74" s="62"/>
      <c r="M74" s="62"/>
      <c r="N74" s="62"/>
      <c r="O74" s="62"/>
      <c r="P74" s="62"/>
      <c r="Q74" s="62"/>
      <c r="R74" s="62"/>
      <c r="S74" s="63"/>
      <c r="T74" s="58" t="s">
        <v>189</v>
      </c>
      <c r="U74" s="58"/>
      <c r="V74" s="58"/>
      <c r="W74" s="58"/>
      <c r="X74" s="58"/>
      <c r="Y74" s="80" t="s">
        <v>189</v>
      </c>
      <c r="Z74" s="62"/>
      <c r="AA74" s="62"/>
      <c r="AB74" s="62"/>
      <c r="AC74" s="62"/>
      <c r="AD74" s="62"/>
      <c r="AE74" s="62"/>
      <c r="AF74" s="62"/>
      <c r="AG74" s="62"/>
      <c r="AH74" s="63"/>
      <c r="AI74" s="64"/>
      <c r="AJ74" s="64"/>
      <c r="AK74" s="64"/>
      <c r="AL74" s="64"/>
      <c r="AM74" s="64"/>
      <c r="AN74" s="64"/>
      <c r="AO74" s="64"/>
      <c r="AP74" s="64"/>
      <c r="AQ74" s="64"/>
      <c r="AR74" s="64"/>
      <c r="AS74" s="64"/>
      <c r="AT74" s="64"/>
      <c r="AU74" s="64"/>
      <c r="AV74" s="64"/>
      <c r="AW74" s="64"/>
      <c r="AX74" s="64"/>
      <c r="AY74" s="64"/>
      <c r="AZ74" s="64"/>
      <c r="BA74" s="64"/>
      <c r="BB74" s="64"/>
      <c r="BC74" s="64">
        <f t="shared" si="0"/>
        <v>0</v>
      </c>
      <c r="BD74" s="64"/>
      <c r="BE74" s="64"/>
      <c r="BF74" s="64"/>
      <c r="BG74" s="64"/>
      <c r="BH74" s="64"/>
      <c r="BI74" s="64"/>
      <c r="BJ74" s="64"/>
      <c r="BK74" s="64"/>
      <c r="BL74" s="64"/>
    </row>
    <row r="75" spans="1:64" s="7" customFormat="1" ht="20.25" customHeight="1">
      <c r="A75" s="65"/>
      <c r="B75" s="65"/>
      <c r="C75" s="132">
        <v>316650</v>
      </c>
      <c r="D75" s="133"/>
      <c r="E75" s="133"/>
      <c r="F75" s="134"/>
      <c r="G75" s="80" t="s">
        <v>228</v>
      </c>
      <c r="H75" s="62"/>
      <c r="I75" s="62"/>
      <c r="J75" s="62"/>
      <c r="K75" s="62"/>
      <c r="L75" s="62"/>
      <c r="M75" s="62"/>
      <c r="N75" s="62"/>
      <c r="O75" s="62"/>
      <c r="P75" s="62"/>
      <c r="Q75" s="62"/>
      <c r="R75" s="62"/>
      <c r="S75" s="63"/>
      <c r="T75" s="58" t="s">
        <v>189</v>
      </c>
      <c r="U75" s="58"/>
      <c r="V75" s="58"/>
      <c r="W75" s="58"/>
      <c r="X75" s="58"/>
      <c r="Y75" s="80" t="s">
        <v>189</v>
      </c>
      <c r="Z75" s="62"/>
      <c r="AA75" s="62"/>
      <c r="AB75" s="62"/>
      <c r="AC75" s="62"/>
      <c r="AD75" s="62"/>
      <c r="AE75" s="62"/>
      <c r="AF75" s="62"/>
      <c r="AG75" s="62"/>
      <c r="AH75" s="63"/>
      <c r="AI75" s="64"/>
      <c r="AJ75" s="64"/>
      <c r="AK75" s="64"/>
      <c r="AL75" s="64"/>
      <c r="AM75" s="64"/>
      <c r="AN75" s="64"/>
      <c r="AO75" s="64"/>
      <c r="AP75" s="64"/>
      <c r="AQ75" s="64"/>
      <c r="AR75" s="64"/>
      <c r="AS75" s="64"/>
      <c r="AT75" s="64"/>
      <c r="AU75" s="64"/>
      <c r="AV75" s="64"/>
      <c r="AW75" s="64"/>
      <c r="AX75" s="64"/>
      <c r="AY75" s="64"/>
      <c r="AZ75" s="64"/>
      <c r="BA75" s="64"/>
      <c r="BB75" s="64"/>
      <c r="BC75" s="64">
        <f t="shared" si="0"/>
        <v>0</v>
      </c>
      <c r="BD75" s="64"/>
      <c r="BE75" s="64"/>
      <c r="BF75" s="64"/>
      <c r="BG75" s="64"/>
      <c r="BH75" s="64"/>
      <c r="BI75" s="64"/>
      <c r="BJ75" s="64"/>
      <c r="BK75" s="64"/>
      <c r="BL75" s="64"/>
    </row>
    <row r="76" spans="1:64" ht="44.25" customHeight="1">
      <c r="A76" s="67"/>
      <c r="B76" s="67"/>
      <c r="C76" s="152">
        <v>316650</v>
      </c>
      <c r="D76" s="153"/>
      <c r="E76" s="153"/>
      <c r="F76" s="154"/>
      <c r="G76" s="72" t="s">
        <v>588</v>
      </c>
      <c r="H76" s="149"/>
      <c r="I76" s="149"/>
      <c r="J76" s="149"/>
      <c r="K76" s="149"/>
      <c r="L76" s="149"/>
      <c r="M76" s="149"/>
      <c r="N76" s="149"/>
      <c r="O76" s="149"/>
      <c r="P76" s="149"/>
      <c r="Q76" s="149"/>
      <c r="R76" s="149"/>
      <c r="S76" s="150"/>
      <c r="T76" s="79" t="s">
        <v>372</v>
      </c>
      <c r="U76" s="79"/>
      <c r="V76" s="79"/>
      <c r="W76" s="79"/>
      <c r="X76" s="79"/>
      <c r="Y76" s="72" t="s">
        <v>373</v>
      </c>
      <c r="Z76" s="149"/>
      <c r="AA76" s="149"/>
      <c r="AB76" s="149"/>
      <c r="AC76" s="149"/>
      <c r="AD76" s="149"/>
      <c r="AE76" s="149"/>
      <c r="AF76" s="149"/>
      <c r="AG76" s="149"/>
      <c r="AH76" s="150"/>
      <c r="AI76" s="75">
        <v>973.6</v>
      </c>
      <c r="AJ76" s="75"/>
      <c r="AK76" s="75"/>
      <c r="AL76" s="75"/>
      <c r="AM76" s="75"/>
      <c r="AN76" s="75"/>
      <c r="AO76" s="75"/>
      <c r="AP76" s="75"/>
      <c r="AQ76" s="75"/>
      <c r="AR76" s="75"/>
      <c r="AS76" s="75">
        <v>910.9</v>
      </c>
      <c r="AT76" s="75"/>
      <c r="AU76" s="75"/>
      <c r="AV76" s="75"/>
      <c r="AW76" s="75"/>
      <c r="AX76" s="75"/>
      <c r="AY76" s="75"/>
      <c r="AZ76" s="75"/>
      <c r="BA76" s="75"/>
      <c r="BB76" s="75"/>
      <c r="BC76" s="75">
        <f t="shared" si="0"/>
        <v>-62.700000000000045</v>
      </c>
      <c r="BD76" s="75"/>
      <c r="BE76" s="75"/>
      <c r="BF76" s="75"/>
      <c r="BG76" s="75"/>
      <c r="BH76" s="75"/>
      <c r="BI76" s="75"/>
      <c r="BJ76" s="75"/>
      <c r="BK76" s="75"/>
      <c r="BL76" s="75"/>
    </row>
    <row r="77" spans="1:64" ht="31.5" customHeight="1">
      <c r="A77" s="327" t="s">
        <v>0</v>
      </c>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328"/>
      <c r="AQ77" s="328"/>
      <c r="AR77" s="328"/>
      <c r="AS77" s="328"/>
      <c r="AT77" s="328"/>
      <c r="AU77" s="328"/>
      <c r="AV77" s="328"/>
      <c r="AW77" s="328"/>
      <c r="AX77" s="328"/>
      <c r="AY77" s="328"/>
      <c r="AZ77" s="328"/>
      <c r="BA77" s="328"/>
      <c r="BB77" s="328"/>
      <c r="BC77" s="328"/>
      <c r="BD77" s="328"/>
      <c r="BE77" s="328"/>
      <c r="BF77" s="328"/>
      <c r="BG77" s="328"/>
      <c r="BH77" s="328"/>
      <c r="BI77" s="328"/>
      <c r="BJ77" s="328"/>
      <c r="BK77" s="328"/>
      <c r="BL77" s="329"/>
    </row>
    <row r="78" spans="1:64" s="7" customFormat="1" ht="23.25" customHeight="1">
      <c r="A78" s="65"/>
      <c r="B78" s="65"/>
      <c r="C78" s="132">
        <v>316650</v>
      </c>
      <c r="D78" s="133"/>
      <c r="E78" s="133"/>
      <c r="F78" s="134"/>
      <c r="G78" s="80" t="s">
        <v>192</v>
      </c>
      <c r="H78" s="62"/>
      <c r="I78" s="62"/>
      <c r="J78" s="62"/>
      <c r="K78" s="62"/>
      <c r="L78" s="62"/>
      <c r="M78" s="62"/>
      <c r="N78" s="62"/>
      <c r="O78" s="62"/>
      <c r="P78" s="62"/>
      <c r="Q78" s="62"/>
      <c r="R78" s="62"/>
      <c r="S78" s="63"/>
      <c r="T78" s="58" t="s">
        <v>189</v>
      </c>
      <c r="U78" s="58"/>
      <c r="V78" s="58"/>
      <c r="W78" s="58"/>
      <c r="X78" s="58"/>
      <c r="Y78" s="80" t="s">
        <v>189</v>
      </c>
      <c r="Z78" s="62"/>
      <c r="AA78" s="62"/>
      <c r="AB78" s="62"/>
      <c r="AC78" s="62"/>
      <c r="AD78" s="62"/>
      <c r="AE78" s="62"/>
      <c r="AF78" s="62"/>
      <c r="AG78" s="62"/>
      <c r="AH78" s="63"/>
      <c r="AI78" s="64"/>
      <c r="AJ78" s="64"/>
      <c r="AK78" s="64"/>
      <c r="AL78" s="64"/>
      <c r="AM78" s="64"/>
      <c r="AN78" s="64"/>
      <c r="AO78" s="64"/>
      <c r="AP78" s="64"/>
      <c r="AQ78" s="64"/>
      <c r="AR78" s="64"/>
      <c r="AS78" s="64"/>
      <c r="AT78" s="64"/>
      <c r="AU78" s="64"/>
      <c r="AV78" s="64"/>
      <c r="AW78" s="64"/>
      <c r="AX78" s="64"/>
      <c r="AY78" s="64"/>
      <c r="AZ78" s="64"/>
      <c r="BA78" s="64"/>
      <c r="BB78" s="64"/>
      <c r="BC78" s="64">
        <f t="shared" si="0"/>
        <v>0</v>
      </c>
      <c r="BD78" s="64"/>
      <c r="BE78" s="64"/>
      <c r="BF78" s="64"/>
      <c r="BG78" s="64"/>
      <c r="BH78" s="64"/>
      <c r="BI78" s="64"/>
      <c r="BJ78" s="64"/>
      <c r="BK78" s="64"/>
      <c r="BL78" s="64"/>
    </row>
    <row r="79" spans="1:64" ht="47.25" customHeight="1">
      <c r="A79" s="67"/>
      <c r="B79" s="67"/>
      <c r="C79" s="152">
        <v>316650</v>
      </c>
      <c r="D79" s="153"/>
      <c r="E79" s="153"/>
      <c r="F79" s="154"/>
      <c r="G79" s="72" t="s">
        <v>1</v>
      </c>
      <c r="H79" s="149"/>
      <c r="I79" s="149"/>
      <c r="J79" s="149"/>
      <c r="K79" s="149"/>
      <c r="L79" s="149"/>
      <c r="M79" s="149"/>
      <c r="N79" s="149"/>
      <c r="O79" s="149"/>
      <c r="P79" s="149"/>
      <c r="Q79" s="149"/>
      <c r="R79" s="149"/>
      <c r="S79" s="150"/>
      <c r="T79" s="79" t="s">
        <v>539</v>
      </c>
      <c r="U79" s="79"/>
      <c r="V79" s="79"/>
      <c r="W79" s="79"/>
      <c r="X79" s="79"/>
      <c r="Y79" s="72" t="s">
        <v>195</v>
      </c>
      <c r="Z79" s="149"/>
      <c r="AA79" s="149"/>
      <c r="AB79" s="149"/>
      <c r="AC79" s="149"/>
      <c r="AD79" s="149"/>
      <c r="AE79" s="149"/>
      <c r="AF79" s="149"/>
      <c r="AG79" s="149"/>
      <c r="AH79" s="150"/>
      <c r="AI79" s="75">
        <v>20</v>
      </c>
      <c r="AJ79" s="75"/>
      <c r="AK79" s="75"/>
      <c r="AL79" s="75"/>
      <c r="AM79" s="75"/>
      <c r="AN79" s="75"/>
      <c r="AO79" s="75"/>
      <c r="AP79" s="75"/>
      <c r="AQ79" s="75"/>
      <c r="AR79" s="75"/>
      <c r="AS79" s="75">
        <v>20</v>
      </c>
      <c r="AT79" s="75"/>
      <c r="AU79" s="75"/>
      <c r="AV79" s="75"/>
      <c r="AW79" s="75"/>
      <c r="AX79" s="75"/>
      <c r="AY79" s="75"/>
      <c r="AZ79" s="75"/>
      <c r="BA79" s="75"/>
      <c r="BB79" s="75"/>
      <c r="BC79" s="75">
        <f t="shared" si="0"/>
        <v>0</v>
      </c>
      <c r="BD79" s="75"/>
      <c r="BE79" s="75"/>
      <c r="BF79" s="75"/>
      <c r="BG79" s="75"/>
      <c r="BH79" s="75"/>
      <c r="BI79" s="75"/>
      <c r="BJ79" s="75"/>
      <c r="BK79" s="75"/>
      <c r="BL79" s="75"/>
    </row>
    <row r="80" spans="1:64" s="7" customFormat="1" ht="20.25" customHeight="1">
      <c r="A80" s="65"/>
      <c r="B80" s="65"/>
      <c r="C80" s="132">
        <v>316650</v>
      </c>
      <c r="D80" s="133"/>
      <c r="E80" s="133"/>
      <c r="F80" s="134"/>
      <c r="G80" s="80" t="s">
        <v>198</v>
      </c>
      <c r="H80" s="62"/>
      <c r="I80" s="62"/>
      <c r="J80" s="62"/>
      <c r="K80" s="62"/>
      <c r="L80" s="62"/>
      <c r="M80" s="62"/>
      <c r="N80" s="62"/>
      <c r="O80" s="62"/>
      <c r="P80" s="62"/>
      <c r="Q80" s="62"/>
      <c r="R80" s="62"/>
      <c r="S80" s="63"/>
      <c r="T80" s="58" t="s">
        <v>189</v>
      </c>
      <c r="U80" s="58"/>
      <c r="V80" s="58"/>
      <c r="W80" s="58"/>
      <c r="X80" s="58"/>
      <c r="Y80" s="80" t="s">
        <v>189</v>
      </c>
      <c r="Z80" s="62"/>
      <c r="AA80" s="62"/>
      <c r="AB80" s="62"/>
      <c r="AC80" s="62"/>
      <c r="AD80" s="62"/>
      <c r="AE80" s="62"/>
      <c r="AF80" s="62"/>
      <c r="AG80" s="62"/>
      <c r="AH80" s="63"/>
      <c r="AI80" s="64"/>
      <c r="AJ80" s="64"/>
      <c r="AK80" s="64"/>
      <c r="AL80" s="64"/>
      <c r="AM80" s="64"/>
      <c r="AN80" s="64"/>
      <c r="AO80" s="64"/>
      <c r="AP80" s="64"/>
      <c r="AQ80" s="64"/>
      <c r="AR80" s="64"/>
      <c r="AS80" s="64"/>
      <c r="AT80" s="64"/>
      <c r="AU80" s="64"/>
      <c r="AV80" s="64"/>
      <c r="AW80" s="64"/>
      <c r="AX80" s="64"/>
      <c r="AY80" s="64"/>
      <c r="AZ80" s="64"/>
      <c r="BA80" s="64"/>
      <c r="BB80" s="64"/>
      <c r="BC80" s="64">
        <f t="shared" si="0"/>
        <v>0</v>
      </c>
      <c r="BD80" s="64"/>
      <c r="BE80" s="64"/>
      <c r="BF80" s="64"/>
      <c r="BG80" s="64"/>
      <c r="BH80" s="64"/>
      <c r="BI80" s="64"/>
      <c r="BJ80" s="64"/>
      <c r="BK80" s="64"/>
      <c r="BL80" s="64"/>
    </row>
    <row r="81" spans="1:64" ht="42" customHeight="1">
      <c r="A81" s="67"/>
      <c r="B81" s="67"/>
      <c r="C81" s="152">
        <v>316650</v>
      </c>
      <c r="D81" s="153"/>
      <c r="E81" s="153"/>
      <c r="F81" s="154"/>
      <c r="G81" s="72" t="s">
        <v>2</v>
      </c>
      <c r="H81" s="149"/>
      <c r="I81" s="149"/>
      <c r="J81" s="149"/>
      <c r="K81" s="149"/>
      <c r="L81" s="149"/>
      <c r="M81" s="149"/>
      <c r="N81" s="149"/>
      <c r="O81" s="149"/>
      <c r="P81" s="149"/>
      <c r="Q81" s="149"/>
      <c r="R81" s="149"/>
      <c r="S81" s="150"/>
      <c r="T81" s="79" t="s">
        <v>372</v>
      </c>
      <c r="U81" s="79"/>
      <c r="V81" s="79"/>
      <c r="W81" s="79"/>
      <c r="X81" s="79"/>
      <c r="Y81" s="72" t="s">
        <v>195</v>
      </c>
      <c r="Z81" s="149"/>
      <c r="AA81" s="149"/>
      <c r="AB81" s="149"/>
      <c r="AC81" s="149"/>
      <c r="AD81" s="149"/>
      <c r="AE81" s="149"/>
      <c r="AF81" s="149"/>
      <c r="AG81" s="149"/>
      <c r="AH81" s="150"/>
      <c r="AI81" s="75">
        <v>48.68</v>
      </c>
      <c r="AJ81" s="75"/>
      <c r="AK81" s="75"/>
      <c r="AL81" s="75"/>
      <c r="AM81" s="75"/>
      <c r="AN81" s="75"/>
      <c r="AO81" s="75"/>
      <c r="AP81" s="75"/>
      <c r="AQ81" s="75"/>
      <c r="AR81" s="75"/>
      <c r="AS81" s="75">
        <v>45.545</v>
      </c>
      <c r="AT81" s="75"/>
      <c r="AU81" s="75"/>
      <c r="AV81" s="75"/>
      <c r="AW81" s="75"/>
      <c r="AX81" s="75"/>
      <c r="AY81" s="75"/>
      <c r="AZ81" s="75"/>
      <c r="BA81" s="75"/>
      <c r="BB81" s="75"/>
      <c r="BC81" s="75">
        <f t="shared" si="0"/>
        <v>-3.134999999999998</v>
      </c>
      <c r="BD81" s="75"/>
      <c r="BE81" s="75"/>
      <c r="BF81" s="75"/>
      <c r="BG81" s="75"/>
      <c r="BH81" s="75"/>
      <c r="BI81" s="75"/>
      <c r="BJ81" s="75"/>
      <c r="BK81" s="75"/>
      <c r="BL81" s="75"/>
    </row>
    <row r="82" spans="1:64" ht="31.5" customHeight="1">
      <c r="A82" s="327" t="s">
        <v>0</v>
      </c>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9"/>
    </row>
    <row r="83" spans="1:64" s="7" customFormat="1" ht="24" customHeight="1">
      <c r="A83" s="65"/>
      <c r="B83" s="65"/>
      <c r="C83" s="132">
        <v>316650</v>
      </c>
      <c r="D83" s="133"/>
      <c r="E83" s="133"/>
      <c r="F83" s="134"/>
      <c r="G83" s="80" t="s">
        <v>202</v>
      </c>
      <c r="H83" s="62"/>
      <c r="I83" s="62"/>
      <c r="J83" s="62"/>
      <c r="K83" s="62"/>
      <c r="L83" s="62"/>
      <c r="M83" s="62"/>
      <c r="N83" s="62"/>
      <c r="O83" s="62"/>
      <c r="P83" s="62"/>
      <c r="Q83" s="62"/>
      <c r="R83" s="62"/>
      <c r="S83" s="63"/>
      <c r="T83" s="58" t="s">
        <v>189</v>
      </c>
      <c r="U83" s="58"/>
      <c r="V83" s="58"/>
      <c r="W83" s="58"/>
      <c r="X83" s="58"/>
      <c r="Y83" s="80" t="s">
        <v>189</v>
      </c>
      <c r="Z83" s="62"/>
      <c r="AA83" s="62"/>
      <c r="AB83" s="62"/>
      <c r="AC83" s="62"/>
      <c r="AD83" s="62"/>
      <c r="AE83" s="62"/>
      <c r="AF83" s="62"/>
      <c r="AG83" s="62"/>
      <c r="AH83" s="63"/>
      <c r="AI83" s="64"/>
      <c r="AJ83" s="64"/>
      <c r="AK83" s="64"/>
      <c r="AL83" s="64"/>
      <c r="AM83" s="64"/>
      <c r="AN83" s="64"/>
      <c r="AO83" s="64"/>
      <c r="AP83" s="64"/>
      <c r="AQ83" s="64"/>
      <c r="AR83" s="64"/>
      <c r="AS83" s="64"/>
      <c r="AT83" s="64"/>
      <c r="AU83" s="64"/>
      <c r="AV83" s="64"/>
      <c r="AW83" s="64"/>
      <c r="AX83" s="64"/>
      <c r="AY83" s="64"/>
      <c r="AZ83" s="64"/>
      <c r="BA83" s="64"/>
      <c r="BB83" s="64"/>
      <c r="BC83" s="64">
        <f t="shared" si="0"/>
        <v>0</v>
      </c>
      <c r="BD83" s="64"/>
      <c r="BE83" s="64"/>
      <c r="BF83" s="64"/>
      <c r="BG83" s="64"/>
      <c r="BH83" s="64"/>
      <c r="BI83" s="64"/>
      <c r="BJ83" s="64"/>
      <c r="BK83" s="64"/>
      <c r="BL83" s="64"/>
    </row>
    <row r="84" spans="1:64" ht="63" customHeight="1">
      <c r="A84" s="67"/>
      <c r="B84" s="67"/>
      <c r="C84" s="152">
        <v>316650</v>
      </c>
      <c r="D84" s="153"/>
      <c r="E84" s="153"/>
      <c r="F84" s="154"/>
      <c r="G84" s="72" t="s">
        <v>3</v>
      </c>
      <c r="H84" s="149"/>
      <c r="I84" s="149"/>
      <c r="J84" s="149"/>
      <c r="K84" s="149"/>
      <c r="L84" s="149"/>
      <c r="M84" s="149"/>
      <c r="N84" s="149"/>
      <c r="O84" s="149"/>
      <c r="P84" s="149"/>
      <c r="Q84" s="149"/>
      <c r="R84" s="149"/>
      <c r="S84" s="150"/>
      <c r="T84" s="79" t="s">
        <v>204</v>
      </c>
      <c r="U84" s="79"/>
      <c r="V84" s="79"/>
      <c r="W84" s="79"/>
      <c r="X84" s="79"/>
      <c r="Y84" s="72" t="s">
        <v>195</v>
      </c>
      <c r="Z84" s="149"/>
      <c r="AA84" s="149"/>
      <c r="AB84" s="149"/>
      <c r="AC84" s="149"/>
      <c r="AD84" s="149"/>
      <c r="AE84" s="149"/>
      <c r="AF84" s="149"/>
      <c r="AG84" s="149"/>
      <c r="AH84" s="150"/>
      <c r="AI84" s="75">
        <v>5.2</v>
      </c>
      <c r="AJ84" s="75"/>
      <c r="AK84" s="75"/>
      <c r="AL84" s="75"/>
      <c r="AM84" s="75"/>
      <c r="AN84" s="75"/>
      <c r="AO84" s="75"/>
      <c r="AP84" s="75"/>
      <c r="AQ84" s="75"/>
      <c r="AR84" s="75"/>
      <c r="AS84" s="75">
        <v>5.2</v>
      </c>
      <c r="AT84" s="75"/>
      <c r="AU84" s="75"/>
      <c r="AV84" s="75"/>
      <c r="AW84" s="75"/>
      <c r="AX84" s="75"/>
      <c r="AY84" s="75"/>
      <c r="AZ84" s="75"/>
      <c r="BA84" s="75"/>
      <c r="BB84" s="75"/>
      <c r="BC84" s="75">
        <f t="shared" si="0"/>
        <v>0</v>
      </c>
      <c r="BD84" s="75"/>
      <c r="BE84" s="75"/>
      <c r="BF84" s="75"/>
      <c r="BG84" s="75"/>
      <c r="BH84" s="75"/>
      <c r="BI84" s="75"/>
      <c r="BJ84" s="75"/>
      <c r="BK84" s="75"/>
      <c r="BL84" s="75"/>
    </row>
    <row r="85" spans="1:64" s="7" customFormat="1" ht="31.5" customHeight="1">
      <c r="A85" s="65"/>
      <c r="B85" s="65"/>
      <c r="C85" s="132">
        <v>316650</v>
      </c>
      <c r="D85" s="133"/>
      <c r="E85" s="133"/>
      <c r="F85" s="134"/>
      <c r="G85" s="80" t="s">
        <v>577</v>
      </c>
      <c r="H85" s="62"/>
      <c r="I85" s="62"/>
      <c r="J85" s="62"/>
      <c r="K85" s="62"/>
      <c r="L85" s="62"/>
      <c r="M85" s="62"/>
      <c r="N85" s="62"/>
      <c r="O85" s="62"/>
      <c r="P85" s="62"/>
      <c r="Q85" s="62"/>
      <c r="R85" s="62"/>
      <c r="S85" s="63"/>
      <c r="T85" s="58" t="s">
        <v>189</v>
      </c>
      <c r="U85" s="58"/>
      <c r="V85" s="58"/>
      <c r="W85" s="58"/>
      <c r="X85" s="58"/>
      <c r="Y85" s="80" t="s">
        <v>189</v>
      </c>
      <c r="Z85" s="62"/>
      <c r="AA85" s="62"/>
      <c r="AB85" s="62"/>
      <c r="AC85" s="62"/>
      <c r="AD85" s="62"/>
      <c r="AE85" s="62"/>
      <c r="AF85" s="62"/>
      <c r="AG85" s="62"/>
      <c r="AH85" s="63"/>
      <c r="AI85" s="64"/>
      <c r="AJ85" s="64"/>
      <c r="AK85" s="64"/>
      <c r="AL85" s="64"/>
      <c r="AM85" s="64"/>
      <c r="AN85" s="64"/>
      <c r="AO85" s="64"/>
      <c r="AP85" s="64"/>
      <c r="AQ85" s="64"/>
      <c r="AR85" s="64"/>
      <c r="AS85" s="64"/>
      <c r="AT85" s="64"/>
      <c r="AU85" s="64"/>
      <c r="AV85" s="64"/>
      <c r="AW85" s="64"/>
      <c r="AX85" s="64"/>
      <c r="AY85" s="64"/>
      <c r="AZ85" s="64"/>
      <c r="BA85" s="64"/>
      <c r="BB85" s="64"/>
      <c r="BC85" s="64">
        <f t="shared" si="0"/>
        <v>0</v>
      </c>
      <c r="BD85" s="64"/>
      <c r="BE85" s="64"/>
      <c r="BF85" s="64"/>
      <c r="BG85" s="64"/>
      <c r="BH85" s="64"/>
      <c r="BI85" s="64"/>
      <c r="BJ85" s="64"/>
      <c r="BK85" s="64"/>
      <c r="BL85" s="64"/>
    </row>
    <row r="86" spans="1:64" s="7" customFormat="1" ht="12.75" customHeight="1">
      <c r="A86" s="65"/>
      <c r="B86" s="65"/>
      <c r="C86" s="132">
        <v>316650</v>
      </c>
      <c r="D86" s="133"/>
      <c r="E86" s="133"/>
      <c r="F86" s="134"/>
      <c r="G86" s="80" t="s">
        <v>228</v>
      </c>
      <c r="H86" s="62"/>
      <c r="I86" s="62"/>
      <c r="J86" s="62"/>
      <c r="K86" s="62"/>
      <c r="L86" s="62"/>
      <c r="M86" s="62"/>
      <c r="N86" s="62"/>
      <c r="O86" s="62"/>
      <c r="P86" s="62"/>
      <c r="Q86" s="62"/>
      <c r="R86" s="62"/>
      <c r="S86" s="63"/>
      <c r="T86" s="58" t="s">
        <v>189</v>
      </c>
      <c r="U86" s="58"/>
      <c r="V86" s="58"/>
      <c r="W86" s="58"/>
      <c r="X86" s="58"/>
      <c r="Y86" s="80" t="s">
        <v>189</v>
      </c>
      <c r="Z86" s="62"/>
      <c r="AA86" s="62"/>
      <c r="AB86" s="62"/>
      <c r="AC86" s="62"/>
      <c r="AD86" s="62"/>
      <c r="AE86" s="62"/>
      <c r="AF86" s="62"/>
      <c r="AG86" s="62"/>
      <c r="AH86" s="63"/>
      <c r="AI86" s="64"/>
      <c r="AJ86" s="64"/>
      <c r="AK86" s="64"/>
      <c r="AL86" s="64"/>
      <c r="AM86" s="64"/>
      <c r="AN86" s="64"/>
      <c r="AO86" s="64"/>
      <c r="AP86" s="64"/>
      <c r="AQ86" s="64"/>
      <c r="AR86" s="64"/>
      <c r="AS86" s="64"/>
      <c r="AT86" s="64"/>
      <c r="AU86" s="64"/>
      <c r="AV86" s="64"/>
      <c r="AW86" s="64"/>
      <c r="AX86" s="64"/>
      <c r="AY86" s="64"/>
      <c r="AZ86" s="64"/>
      <c r="BA86" s="64"/>
      <c r="BB86" s="64"/>
      <c r="BC86" s="64">
        <f t="shared" si="0"/>
        <v>0</v>
      </c>
      <c r="BD86" s="64"/>
      <c r="BE86" s="64"/>
      <c r="BF86" s="64"/>
      <c r="BG86" s="64"/>
      <c r="BH86" s="64"/>
      <c r="BI86" s="64"/>
      <c r="BJ86" s="64"/>
      <c r="BK86" s="64"/>
      <c r="BL86" s="64"/>
    </row>
    <row r="87" spans="1:64" ht="47.25" customHeight="1">
      <c r="A87" s="67"/>
      <c r="B87" s="67"/>
      <c r="C87" s="152">
        <v>316650</v>
      </c>
      <c r="D87" s="153"/>
      <c r="E87" s="153"/>
      <c r="F87" s="154"/>
      <c r="G87" s="72" t="s">
        <v>4</v>
      </c>
      <c r="H87" s="149"/>
      <c r="I87" s="149"/>
      <c r="J87" s="149"/>
      <c r="K87" s="149"/>
      <c r="L87" s="149"/>
      <c r="M87" s="149"/>
      <c r="N87" s="149"/>
      <c r="O87" s="149"/>
      <c r="P87" s="149"/>
      <c r="Q87" s="149"/>
      <c r="R87" s="149"/>
      <c r="S87" s="150"/>
      <c r="T87" s="79" t="s">
        <v>372</v>
      </c>
      <c r="U87" s="79"/>
      <c r="V87" s="79"/>
      <c r="W87" s="79"/>
      <c r="X87" s="79"/>
      <c r="Y87" s="72" t="s">
        <v>373</v>
      </c>
      <c r="Z87" s="149"/>
      <c r="AA87" s="149"/>
      <c r="AB87" s="149"/>
      <c r="AC87" s="149"/>
      <c r="AD87" s="149"/>
      <c r="AE87" s="149"/>
      <c r="AF87" s="149"/>
      <c r="AG87" s="149"/>
      <c r="AH87" s="150"/>
      <c r="AI87" s="75">
        <v>4006.1</v>
      </c>
      <c r="AJ87" s="75"/>
      <c r="AK87" s="75"/>
      <c r="AL87" s="75"/>
      <c r="AM87" s="75"/>
      <c r="AN87" s="75"/>
      <c r="AO87" s="75"/>
      <c r="AP87" s="75"/>
      <c r="AQ87" s="75"/>
      <c r="AR87" s="75"/>
      <c r="AS87" s="75">
        <v>3809.9</v>
      </c>
      <c r="AT87" s="75"/>
      <c r="AU87" s="75"/>
      <c r="AV87" s="75"/>
      <c r="AW87" s="75"/>
      <c r="AX87" s="75"/>
      <c r="AY87" s="75"/>
      <c r="AZ87" s="75"/>
      <c r="BA87" s="75"/>
      <c r="BB87" s="75"/>
      <c r="BC87" s="75">
        <f t="shared" si="0"/>
        <v>-196.19999999999982</v>
      </c>
      <c r="BD87" s="75"/>
      <c r="BE87" s="75"/>
      <c r="BF87" s="75"/>
      <c r="BG87" s="75"/>
      <c r="BH87" s="75"/>
      <c r="BI87" s="75"/>
      <c r="BJ87" s="75"/>
      <c r="BK87" s="75"/>
      <c r="BL87" s="75"/>
    </row>
    <row r="88" spans="1:64" ht="28.5" customHeight="1">
      <c r="A88" s="327" t="s">
        <v>0</v>
      </c>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8"/>
      <c r="BE88" s="328"/>
      <c r="BF88" s="328"/>
      <c r="BG88" s="328"/>
      <c r="BH88" s="328"/>
      <c r="BI88" s="328"/>
      <c r="BJ88" s="328"/>
      <c r="BK88" s="328"/>
      <c r="BL88" s="329"/>
    </row>
    <row r="89" spans="1:64" s="7" customFormat="1" ht="24" customHeight="1">
      <c r="A89" s="65"/>
      <c r="B89" s="65"/>
      <c r="C89" s="132">
        <v>316650</v>
      </c>
      <c r="D89" s="133"/>
      <c r="E89" s="133"/>
      <c r="F89" s="134"/>
      <c r="G89" s="80" t="s">
        <v>192</v>
      </c>
      <c r="H89" s="62"/>
      <c r="I89" s="62"/>
      <c r="J89" s="62"/>
      <c r="K89" s="62"/>
      <c r="L89" s="62"/>
      <c r="M89" s="62"/>
      <c r="N89" s="62"/>
      <c r="O89" s="62"/>
      <c r="P89" s="62"/>
      <c r="Q89" s="62"/>
      <c r="R89" s="62"/>
      <c r="S89" s="63"/>
      <c r="T89" s="58" t="s">
        <v>189</v>
      </c>
      <c r="U89" s="58"/>
      <c r="V89" s="58"/>
      <c r="W89" s="58"/>
      <c r="X89" s="58"/>
      <c r="Y89" s="80" t="s">
        <v>189</v>
      </c>
      <c r="Z89" s="62"/>
      <c r="AA89" s="62"/>
      <c r="AB89" s="62"/>
      <c r="AC89" s="62"/>
      <c r="AD89" s="62"/>
      <c r="AE89" s="62"/>
      <c r="AF89" s="62"/>
      <c r="AG89" s="62"/>
      <c r="AH89" s="63"/>
      <c r="AI89" s="64"/>
      <c r="AJ89" s="64"/>
      <c r="AK89" s="64"/>
      <c r="AL89" s="64"/>
      <c r="AM89" s="64"/>
      <c r="AN89" s="64"/>
      <c r="AO89" s="64"/>
      <c r="AP89" s="64"/>
      <c r="AQ89" s="64"/>
      <c r="AR89" s="64"/>
      <c r="AS89" s="64"/>
      <c r="AT89" s="64"/>
      <c r="AU89" s="64"/>
      <c r="AV89" s="64"/>
      <c r="AW89" s="64"/>
      <c r="AX89" s="64"/>
      <c r="AY89" s="64"/>
      <c r="AZ89" s="64"/>
      <c r="BA89" s="64"/>
      <c r="BB89" s="64"/>
      <c r="BC89" s="64">
        <f t="shared" si="0"/>
        <v>0</v>
      </c>
      <c r="BD89" s="64"/>
      <c r="BE89" s="64"/>
      <c r="BF89" s="64"/>
      <c r="BG89" s="64"/>
      <c r="BH89" s="64"/>
      <c r="BI89" s="64"/>
      <c r="BJ89" s="64"/>
      <c r="BK89" s="64"/>
      <c r="BL89" s="64"/>
    </row>
    <row r="90" spans="1:64" ht="57" customHeight="1">
      <c r="A90" s="67"/>
      <c r="B90" s="67"/>
      <c r="C90" s="152">
        <v>316650</v>
      </c>
      <c r="D90" s="153"/>
      <c r="E90" s="153"/>
      <c r="F90" s="154"/>
      <c r="G90" s="72" t="s">
        <v>5</v>
      </c>
      <c r="H90" s="149"/>
      <c r="I90" s="149"/>
      <c r="J90" s="149"/>
      <c r="K90" s="149"/>
      <c r="L90" s="149"/>
      <c r="M90" s="149"/>
      <c r="N90" s="149"/>
      <c r="O90" s="149"/>
      <c r="P90" s="149"/>
      <c r="Q90" s="149"/>
      <c r="R90" s="149"/>
      <c r="S90" s="150"/>
      <c r="T90" s="79" t="s">
        <v>539</v>
      </c>
      <c r="U90" s="79"/>
      <c r="V90" s="79"/>
      <c r="W90" s="79"/>
      <c r="X90" s="79"/>
      <c r="Y90" s="72" t="s">
        <v>584</v>
      </c>
      <c r="Z90" s="149"/>
      <c r="AA90" s="149"/>
      <c r="AB90" s="149"/>
      <c r="AC90" s="149"/>
      <c r="AD90" s="149"/>
      <c r="AE90" s="149"/>
      <c r="AF90" s="149"/>
      <c r="AG90" s="149"/>
      <c r="AH90" s="150"/>
      <c r="AI90" s="75">
        <v>32.4</v>
      </c>
      <c r="AJ90" s="75"/>
      <c r="AK90" s="75"/>
      <c r="AL90" s="75"/>
      <c r="AM90" s="75"/>
      <c r="AN90" s="75"/>
      <c r="AO90" s="75"/>
      <c r="AP90" s="75"/>
      <c r="AQ90" s="75"/>
      <c r="AR90" s="75"/>
      <c r="AS90" s="75">
        <v>32.4</v>
      </c>
      <c r="AT90" s="75"/>
      <c r="AU90" s="75"/>
      <c r="AV90" s="75"/>
      <c r="AW90" s="75"/>
      <c r="AX90" s="75"/>
      <c r="AY90" s="75"/>
      <c r="AZ90" s="75"/>
      <c r="BA90" s="75"/>
      <c r="BB90" s="75"/>
      <c r="BC90" s="75">
        <f t="shared" si="0"/>
        <v>0</v>
      </c>
      <c r="BD90" s="75"/>
      <c r="BE90" s="75"/>
      <c r="BF90" s="75"/>
      <c r="BG90" s="75"/>
      <c r="BH90" s="75"/>
      <c r="BI90" s="75"/>
      <c r="BJ90" s="75"/>
      <c r="BK90" s="75"/>
      <c r="BL90" s="75"/>
    </row>
    <row r="91" spans="1:64" s="7" customFormat="1" ht="23.25" customHeight="1">
      <c r="A91" s="65"/>
      <c r="B91" s="65"/>
      <c r="C91" s="132">
        <v>316650</v>
      </c>
      <c r="D91" s="133"/>
      <c r="E91" s="133"/>
      <c r="F91" s="134"/>
      <c r="G91" s="80" t="s">
        <v>198</v>
      </c>
      <c r="H91" s="62"/>
      <c r="I91" s="62"/>
      <c r="J91" s="62"/>
      <c r="K91" s="62"/>
      <c r="L91" s="62"/>
      <c r="M91" s="62"/>
      <c r="N91" s="62"/>
      <c r="O91" s="62"/>
      <c r="P91" s="62"/>
      <c r="Q91" s="62"/>
      <c r="R91" s="62"/>
      <c r="S91" s="63"/>
      <c r="T91" s="58" t="s">
        <v>189</v>
      </c>
      <c r="U91" s="58"/>
      <c r="V91" s="58"/>
      <c r="W91" s="58"/>
      <c r="X91" s="58"/>
      <c r="Y91" s="80" t="s">
        <v>189</v>
      </c>
      <c r="Z91" s="62"/>
      <c r="AA91" s="62"/>
      <c r="AB91" s="62"/>
      <c r="AC91" s="62"/>
      <c r="AD91" s="62"/>
      <c r="AE91" s="62"/>
      <c r="AF91" s="62"/>
      <c r="AG91" s="62"/>
      <c r="AH91" s="63"/>
      <c r="AI91" s="64"/>
      <c r="AJ91" s="64"/>
      <c r="AK91" s="64"/>
      <c r="AL91" s="64"/>
      <c r="AM91" s="64"/>
      <c r="AN91" s="64"/>
      <c r="AO91" s="64"/>
      <c r="AP91" s="64"/>
      <c r="AQ91" s="64"/>
      <c r="AR91" s="64"/>
      <c r="AS91" s="64"/>
      <c r="AT91" s="64"/>
      <c r="AU91" s="64"/>
      <c r="AV91" s="64"/>
      <c r="AW91" s="64"/>
      <c r="AX91" s="64"/>
      <c r="AY91" s="64"/>
      <c r="AZ91" s="64"/>
      <c r="BA91" s="64"/>
      <c r="BB91" s="64"/>
      <c r="BC91" s="64">
        <f t="shared" si="0"/>
        <v>0</v>
      </c>
      <c r="BD91" s="64"/>
      <c r="BE91" s="64"/>
      <c r="BF91" s="64"/>
      <c r="BG91" s="64"/>
      <c r="BH91" s="64"/>
      <c r="BI91" s="64"/>
      <c r="BJ91" s="64"/>
      <c r="BK91" s="64"/>
      <c r="BL91" s="64"/>
    </row>
    <row r="92" spans="1:64" ht="47.25" customHeight="1">
      <c r="A92" s="67"/>
      <c r="B92" s="67"/>
      <c r="C92" s="152">
        <v>316650</v>
      </c>
      <c r="D92" s="153"/>
      <c r="E92" s="153"/>
      <c r="F92" s="154"/>
      <c r="G92" s="72" t="s">
        <v>6</v>
      </c>
      <c r="H92" s="149"/>
      <c r="I92" s="149"/>
      <c r="J92" s="149"/>
      <c r="K92" s="149"/>
      <c r="L92" s="149"/>
      <c r="M92" s="149"/>
      <c r="N92" s="149"/>
      <c r="O92" s="149"/>
      <c r="P92" s="149"/>
      <c r="Q92" s="149"/>
      <c r="R92" s="149"/>
      <c r="S92" s="150"/>
      <c r="T92" s="79" t="s">
        <v>372</v>
      </c>
      <c r="U92" s="79"/>
      <c r="V92" s="79"/>
      <c r="W92" s="79"/>
      <c r="X92" s="79"/>
      <c r="Y92" s="72" t="s">
        <v>195</v>
      </c>
      <c r="Z92" s="149"/>
      <c r="AA92" s="149"/>
      <c r="AB92" s="149"/>
      <c r="AC92" s="149"/>
      <c r="AD92" s="149"/>
      <c r="AE92" s="149"/>
      <c r="AF92" s="149"/>
      <c r="AG92" s="149"/>
      <c r="AH92" s="150"/>
      <c r="AI92" s="75">
        <v>123.65</v>
      </c>
      <c r="AJ92" s="75"/>
      <c r="AK92" s="75"/>
      <c r="AL92" s="75"/>
      <c r="AM92" s="75"/>
      <c r="AN92" s="75"/>
      <c r="AO92" s="75"/>
      <c r="AP92" s="75"/>
      <c r="AQ92" s="75"/>
      <c r="AR92" s="75"/>
      <c r="AS92" s="75">
        <v>117.59</v>
      </c>
      <c r="AT92" s="75"/>
      <c r="AU92" s="75"/>
      <c r="AV92" s="75"/>
      <c r="AW92" s="75"/>
      <c r="AX92" s="75"/>
      <c r="AY92" s="75"/>
      <c r="AZ92" s="75"/>
      <c r="BA92" s="75"/>
      <c r="BB92" s="75"/>
      <c r="BC92" s="75">
        <f t="shared" si="0"/>
        <v>-6.060000000000002</v>
      </c>
      <c r="BD92" s="75"/>
      <c r="BE92" s="75"/>
      <c r="BF92" s="75"/>
      <c r="BG92" s="75"/>
      <c r="BH92" s="75"/>
      <c r="BI92" s="75"/>
      <c r="BJ92" s="75"/>
      <c r="BK92" s="75"/>
      <c r="BL92" s="75"/>
    </row>
    <row r="93" spans="1:64" ht="27.75" customHeight="1">
      <c r="A93" s="327" t="s">
        <v>0</v>
      </c>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8"/>
      <c r="BI93" s="328"/>
      <c r="BJ93" s="328"/>
      <c r="BK93" s="328"/>
      <c r="BL93" s="329"/>
    </row>
    <row r="94" spans="1:64" s="7" customFormat="1" ht="24.75" customHeight="1">
      <c r="A94" s="65"/>
      <c r="B94" s="65"/>
      <c r="C94" s="132">
        <v>316650</v>
      </c>
      <c r="D94" s="133"/>
      <c r="E94" s="133"/>
      <c r="F94" s="134"/>
      <c r="G94" s="80" t="s">
        <v>202</v>
      </c>
      <c r="H94" s="62"/>
      <c r="I94" s="62"/>
      <c r="J94" s="62"/>
      <c r="K94" s="62"/>
      <c r="L94" s="62"/>
      <c r="M94" s="62"/>
      <c r="N94" s="62"/>
      <c r="O94" s="62"/>
      <c r="P94" s="62"/>
      <c r="Q94" s="62"/>
      <c r="R94" s="62"/>
      <c r="S94" s="63"/>
      <c r="T94" s="58" t="s">
        <v>189</v>
      </c>
      <c r="U94" s="58"/>
      <c r="V94" s="58"/>
      <c r="W94" s="58"/>
      <c r="X94" s="58"/>
      <c r="Y94" s="80" t="s">
        <v>189</v>
      </c>
      <c r="Z94" s="62"/>
      <c r="AA94" s="62"/>
      <c r="AB94" s="62"/>
      <c r="AC94" s="62"/>
      <c r="AD94" s="62"/>
      <c r="AE94" s="62"/>
      <c r="AF94" s="62"/>
      <c r="AG94" s="62"/>
      <c r="AH94" s="63"/>
      <c r="AI94" s="64"/>
      <c r="AJ94" s="64"/>
      <c r="AK94" s="64"/>
      <c r="AL94" s="64"/>
      <c r="AM94" s="64"/>
      <c r="AN94" s="64"/>
      <c r="AO94" s="64"/>
      <c r="AP94" s="64"/>
      <c r="AQ94" s="64"/>
      <c r="AR94" s="64"/>
      <c r="AS94" s="64"/>
      <c r="AT94" s="64"/>
      <c r="AU94" s="64"/>
      <c r="AV94" s="64"/>
      <c r="AW94" s="64"/>
      <c r="AX94" s="64"/>
      <c r="AY94" s="64"/>
      <c r="AZ94" s="64"/>
      <c r="BA94" s="64"/>
      <c r="BB94" s="64"/>
      <c r="BC94" s="64">
        <f t="shared" si="0"/>
        <v>0</v>
      </c>
      <c r="BD94" s="64"/>
      <c r="BE94" s="64"/>
      <c r="BF94" s="64"/>
      <c r="BG94" s="64"/>
      <c r="BH94" s="64"/>
      <c r="BI94" s="64"/>
      <c r="BJ94" s="64"/>
      <c r="BK94" s="64"/>
      <c r="BL94" s="64"/>
    </row>
    <row r="95" spans="1:64" ht="75" customHeight="1">
      <c r="A95" s="67"/>
      <c r="B95" s="67"/>
      <c r="C95" s="152">
        <v>316650</v>
      </c>
      <c r="D95" s="153"/>
      <c r="E95" s="153"/>
      <c r="F95" s="154"/>
      <c r="G95" s="72" t="s">
        <v>7</v>
      </c>
      <c r="H95" s="149"/>
      <c r="I95" s="149"/>
      <c r="J95" s="149"/>
      <c r="K95" s="149"/>
      <c r="L95" s="149"/>
      <c r="M95" s="149"/>
      <c r="N95" s="149"/>
      <c r="O95" s="149"/>
      <c r="P95" s="149"/>
      <c r="Q95" s="149"/>
      <c r="R95" s="149"/>
      <c r="S95" s="150"/>
      <c r="T95" s="79" t="s">
        <v>204</v>
      </c>
      <c r="U95" s="79"/>
      <c r="V95" s="79"/>
      <c r="W95" s="79"/>
      <c r="X95" s="79"/>
      <c r="Y95" s="72" t="s">
        <v>195</v>
      </c>
      <c r="Z95" s="149"/>
      <c r="AA95" s="149"/>
      <c r="AB95" s="149"/>
      <c r="AC95" s="149"/>
      <c r="AD95" s="149"/>
      <c r="AE95" s="149"/>
      <c r="AF95" s="149"/>
      <c r="AG95" s="149"/>
      <c r="AH95" s="150"/>
      <c r="AI95" s="75">
        <v>101</v>
      </c>
      <c r="AJ95" s="75"/>
      <c r="AK95" s="75"/>
      <c r="AL95" s="75"/>
      <c r="AM95" s="75"/>
      <c r="AN95" s="75"/>
      <c r="AO95" s="75"/>
      <c r="AP95" s="75"/>
      <c r="AQ95" s="75"/>
      <c r="AR95" s="75"/>
      <c r="AS95" s="75">
        <v>92</v>
      </c>
      <c r="AT95" s="75"/>
      <c r="AU95" s="75"/>
      <c r="AV95" s="75"/>
      <c r="AW95" s="75"/>
      <c r="AX95" s="75"/>
      <c r="AY95" s="75"/>
      <c r="AZ95" s="75"/>
      <c r="BA95" s="75"/>
      <c r="BB95" s="75"/>
      <c r="BC95" s="75">
        <f t="shared" si="0"/>
        <v>-9</v>
      </c>
      <c r="BD95" s="75"/>
      <c r="BE95" s="75"/>
      <c r="BF95" s="75"/>
      <c r="BG95" s="75"/>
      <c r="BH95" s="75"/>
      <c r="BI95" s="75"/>
      <c r="BJ95" s="75"/>
      <c r="BK95" s="75"/>
      <c r="BL95" s="75"/>
    </row>
    <row r="96" spans="1:64" ht="28.5" customHeight="1">
      <c r="A96" s="327" t="s">
        <v>0</v>
      </c>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328"/>
      <c r="AV96" s="328"/>
      <c r="AW96" s="328"/>
      <c r="AX96" s="328"/>
      <c r="AY96" s="328"/>
      <c r="AZ96" s="328"/>
      <c r="BA96" s="328"/>
      <c r="BB96" s="328"/>
      <c r="BC96" s="328"/>
      <c r="BD96" s="328"/>
      <c r="BE96" s="328"/>
      <c r="BF96" s="328"/>
      <c r="BG96" s="328"/>
      <c r="BH96" s="328"/>
      <c r="BI96" s="328"/>
      <c r="BJ96" s="328"/>
      <c r="BK96" s="328"/>
      <c r="BL96" s="329"/>
    </row>
    <row r="97" spans="1:64" ht="15.75">
      <c r="A97" s="70" t="s">
        <v>215</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row>
    <row r="98" spans="1:64" ht="96.75" customHeight="1">
      <c r="A98" s="233" t="s">
        <v>8</v>
      </c>
      <c r="B98" s="233"/>
      <c r="C98" s="233"/>
      <c r="D98" s="233"/>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row>
    <row r="99" spans="1:69" s="2" customFormat="1" ht="15.75" customHeight="1">
      <c r="A99" s="102" t="s">
        <v>139</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row>
    <row r="100" spans="1:64" ht="15" customHeight="1">
      <c r="A100" s="138" t="s">
        <v>208</v>
      </c>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row>
    <row r="102" spans="1:69" ht="39.75" customHeight="1">
      <c r="A102" s="98" t="s">
        <v>127</v>
      </c>
      <c r="B102" s="98"/>
      <c r="C102" s="98"/>
      <c r="D102" s="98" t="s">
        <v>126</v>
      </c>
      <c r="E102" s="98"/>
      <c r="F102" s="98"/>
      <c r="G102" s="98"/>
      <c r="H102" s="98"/>
      <c r="I102" s="98"/>
      <c r="J102" s="98"/>
      <c r="K102" s="98"/>
      <c r="L102" s="98"/>
      <c r="M102" s="98"/>
      <c r="N102" s="98"/>
      <c r="O102" s="98"/>
      <c r="P102" s="98"/>
      <c r="Q102" s="86" t="s">
        <v>119</v>
      </c>
      <c r="R102" s="87"/>
      <c r="S102" s="87"/>
      <c r="T102" s="87"/>
      <c r="U102" s="88"/>
      <c r="V102" s="98" t="s">
        <v>146</v>
      </c>
      <c r="W102" s="98"/>
      <c r="X102" s="98"/>
      <c r="Y102" s="98"/>
      <c r="Z102" s="98"/>
      <c r="AA102" s="98"/>
      <c r="AB102" s="98"/>
      <c r="AC102" s="98"/>
      <c r="AD102" s="98"/>
      <c r="AE102" s="98"/>
      <c r="AF102" s="98"/>
      <c r="AG102" s="98"/>
      <c r="AH102" s="98" t="s">
        <v>147</v>
      </c>
      <c r="AI102" s="98"/>
      <c r="AJ102" s="98"/>
      <c r="AK102" s="98"/>
      <c r="AL102" s="98"/>
      <c r="AM102" s="98"/>
      <c r="AN102" s="98"/>
      <c r="AO102" s="98"/>
      <c r="AP102" s="98"/>
      <c r="AQ102" s="98"/>
      <c r="AR102" s="98"/>
      <c r="AS102" s="98"/>
      <c r="AT102" s="98" t="s">
        <v>148</v>
      </c>
      <c r="AU102" s="98"/>
      <c r="AV102" s="98"/>
      <c r="AW102" s="98"/>
      <c r="AX102" s="98"/>
      <c r="AY102" s="98"/>
      <c r="AZ102" s="98"/>
      <c r="BA102" s="98"/>
      <c r="BB102" s="98"/>
      <c r="BC102" s="98"/>
      <c r="BD102" s="98"/>
      <c r="BE102" s="98"/>
      <c r="BF102" s="98" t="s">
        <v>149</v>
      </c>
      <c r="BG102" s="98"/>
      <c r="BH102" s="98"/>
      <c r="BI102" s="98"/>
      <c r="BJ102" s="98"/>
      <c r="BK102" s="98"/>
      <c r="BL102" s="98"/>
      <c r="BM102" s="98"/>
      <c r="BN102" s="98"/>
      <c r="BO102" s="98"/>
      <c r="BP102" s="98"/>
      <c r="BQ102" s="98"/>
    </row>
    <row r="103" spans="1:69" ht="33.75" customHeight="1">
      <c r="A103" s="98"/>
      <c r="B103" s="98"/>
      <c r="C103" s="98"/>
      <c r="D103" s="98"/>
      <c r="E103" s="98"/>
      <c r="F103" s="98"/>
      <c r="G103" s="98"/>
      <c r="H103" s="98"/>
      <c r="I103" s="98"/>
      <c r="J103" s="98"/>
      <c r="K103" s="98"/>
      <c r="L103" s="98"/>
      <c r="M103" s="98"/>
      <c r="N103" s="98"/>
      <c r="O103" s="98"/>
      <c r="P103" s="98"/>
      <c r="Q103" s="89"/>
      <c r="R103" s="90"/>
      <c r="S103" s="90"/>
      <c r="T103" s="90"/>
      <c r="U103" s="91"/>
      <c r="V103" s="98" t="s">
        <v>115</v>
      </c>
      <c r="W103" s="98"/>
      <c r="X103" s="98"/>
      <c r="Y103" s="98"/>
      <c r="Z103" s="98" t="s">
        <v>114</v>
      </c>
      <c r="AA103" s="98"/>
      <c r="AB103" s="98"/>
      <c r="AC103" s="98"/>
      <c r="AD103" s="98" t="s">
        <v>128</v>
      </c>
      <c r="AE103" s="98"/>
      <c r="AF103" s="98"/>
      <c r="AG103" s="98"/>
      <c r="AH103" s="98" t="s">
        <v>115</v>
      </c>
      <c r="AI103" s="98"/>
      <c r="AJ103" s="98"/>
      <c r="AK103" s="98"/>
      <c r="AL103" s="98" t="s">
        <v>114</v>
      </c>
      <c r="AM103" s="98"/>
      <c r="AN103" s="98"/>
      <c r="AO103" s="98"/>
      <c r="AP103" s="98" t="s">
        <v>128</v>
      </c>
      <c r="AQ103" s="98"/>
      <c r="AR103" s="98"/>
      <c r="AS103" s="98"/>
      <c r="AT103" s="98" t="s">
        <v>115</v>
      </c>
      <c r="AU103" s="98"/>
      <c r="AV103" s="98"/>
      <c r="AW103" s="98"/>
      <c r="AX103" s="98" t="s">
        <v>114</v>
      </c>
      <c r="AY103" s="98"/>
      <c r="AZ103" s="98"/>
      <c r="BA103" s="98"/>
      <c r="BB103" s="98" t="s">
        <v>128</v>
      </c>
      <c r="BC103" s="98"/>
      <c r="BD103" s="98"/>
      <c r="BE103" s="98"/>
      <c r="BF103" s="98" t="s">
        <v>115</v>
      </c>
      <c r="BG103" s="98"/>
      <c r="BH103" s="98"/>
      <c r="BI103" s="98"/>
      <c r="BJ103" s="98" t="s">
        <v>114</v>
      </c>
      <c r="BK103" s="98"/>
      <c r="BL103" s="98"/>
      <c r="BM103" s="98"/>
      <c r="BN103" s="98" t="s">
        <v>128</v>
      </c>
      <c r="BO103" s="98"/>
      <c r="BP103" s="98"/>
      <c r="BQ103" s="98"/>
    </row>
    <row r="104" spans="1:69" ht="15" customHeight="1">
      <c r="A104" s="98">
        <v>1</v>
      </c>
      <c r="B104" s="98"/>
      <c r="C104" s="98"/>
      <c r="D104" s="98">
        <v>2</v>
      </c>
      <c r="E104" s="98"/>
      <c r="F104" s="98"/>
      <c r="G104" s="98"/>
      <c r="H104" s="98"/>
      <c r="I104" s="98"/>
      <c r="J104" s="98"/>
      <c r="K104" s="98"/>
      <c r="L104" s="98"/>
      <c r="M104" s="98"/>
      <c r="N104" s="98"/>
      <c r="O104" s="98"/>
      <c r="P104" s="98"/>
      <c r="Q104" s="129">
        <v>3</v>
      </c>
      <c r="R104" s="130"/>
      <c r="S104" s="130"/>
      <c r="T104" s="130"/>
      <c r="U104" s="131"/>
      <c r="V104" s="98">
        <v>4</v>
      </c>
      <c r="W104" s="98"/>
      <c r="X104" s="98"/>
      <c r="Y104" s="98"/>
      <c r="Z104" s="98">
        <v>5</v>
      </c>
      <c r="AA104" s="98"/>
      <c r="AB104" s="98"/>
      <c r="AC104" s="98"/>
      <c r="AD104" s="98">
        <v>6</v>
      </c>
      <c r="AE104" s="98"/>
      <c r="AF104" s="98"/>
      <c r="AG104" s="98"/>
      <c r="AH104" s="98">
        <v>7</v>
      </c>
      <c r="AI104" s="98"/>
      <c r="AJ104" s="98"/>
      <c r="AK104" s="98"/>
      <c r="AL104" s="98">
        <v>8</v>
      </c>
      <c r="AM104" s="98"/>
      <c r="AN104" s="98"/>
      <c r="AO104" s="98"/>
      <c r="AP104" s="98">
        <v>9</v>
      </c>
      <c r="AQ104" s="98"/>
      <c r="AR104" s="98"/>
      <c r="AS104" s="98"/>
      <c r="AT104" s="98">
        <v>10</v>
      </c>
      <c r="AU104" s="98"/>
      <c r="AV104" s="98"/>
      <c r="AW104" s="98"/>
      <c r="AX104" s="98">
        <v>11</v>
      </c>
      <c r="AY104" s="98"/>
      <c r="AZ104" s="98"/>
      <c r="BA104" s="98"/>
      <c r="BB104" s="98">
        <v>12</v>
      </c>
      <c r="BC104" s="98"/>
      <c r="BD104" s="98"/>
      <c r="BE104" s="98"/>
      <c r="BF104" s="98">
        <v>13</v>
      </c>
      <c r="BG104" s="98"/>
      <c r="BH104" s="98"/>
      <c r="BI104" s="98"/>
      <c r="BJ104" s="98">
        <v>14</v>
      </c>
      <c r="BK104" s="98"/>
      <c r="BL104" s="98"/>
      <c r="BM104" s="98"/>
      <c r="BN104" s="98">
        <v>15</v>
      </c>
      <c r="BO104" s="98"/>
      <c r="BP104" s="98"/>
      <c r="BQ104" s="98"/>
    </row>
    <row r="105" spans="1:80" ht="12.75" customHeight="1" hidden="1">
      <c r="A105" s="92" t="s">
        <v>163</v>
      </c>
      <c r="B105" s="93"/>
      <c r="C105" s="94"/>
      <c r="D105" s="123" t="s">
        <v>160</v>
      </c>
      <c r="E105" s="124"/>
      <c r="F105" s="124"/>
      <c r="G105" s="124"/>
      <c r="H105" s="124"/>
      <c r="I105" s="124"/>
      <c r="J105" s="124"/>
      <c r="K105" s="124"/>
      <c r="L105" s="124"/>
      <c r="M105" s="124"/>
      <c r="N105" s="124"/>
      <c r="O105" s="124"/>
      <c r="P105" s="125"/>
      <c r="Q105" s="92" t="s">
        <v>158</v>
      </c>
      <c r="R105" s="93"/>
      <c r="S105" s="93"/>
      <c r="T105" s="93"/>
      <c r="U105" s="94"/>
      <c r="V105" s="95" t="s">
        <v>150</v>
      </c>
      <c r="W105" s="96"/>
      <c r="X105" s="96"/>
      <c r="Y105" s="97"/>
      <c r="Z105" s="95" t="s">
        <v>164</v>
      </c>
      <c r="AA105" s="96"/>
      <c r="AB105" s="96"/>
      <c r="AC105" s="97"/>
      <c r="AD105" s="117" t="s">
        <v>167</v>
      </c>
      <c r="AE105" s="118"/>
      <c r="AF105" s="118"/>
      <c r="AG105" s="119"/>
      <c r="AH105" s="95" t="s">
        <v>152</v>
      </c>
      <c r="AI105" s="96"/>
      <c r="AJ105" s="96"/>
      <c r="AK105" s="97"/>
      <c r="AL105" s="95" t="s">
        <v>151</v>
      </c>
      <c r="AM105" s="96"/>
      <c r="AN105" s="96"/>
      <c r="AO105" s="97"/>
      <c r="AP105" s="117" t="s">
        <v>167</v>
      </c>
      <c r="AQ105" s="118"/>
      <c r="AR105" s="118"/>
      <c r="AS105" s="119"/>
      <c r="AT105" s="95" t="s">
        <v>153</v>
      </c>
      <c r="AU105" s="96"/>
      <c r="AV105" s="96"/>
      <c r="AW105" s="97"/>
      <c r="AX105" s="95" t="s">
        <v>154</v>
      </c>
      <c r="AY105" s="96"/>
      <c r="AZ105" s="96"/>
      <c r="BA105" s="97"/>
      <c r="BB105" s="117" t="s">
        <v>167</v>
      </c>
      <c r="BC105" s="118"/>
      <c r="BD105" s="118"/>
      <c r="BE105" s="119"/>
      <c r="BF105" s="114" t="s">
        <v>165</v>
      </c>
      <c r="BG105" s="115"/>
      <c r="BH105" s="115"/>
      <c r="BI105" s="116"/>
      <c r="BJ105" s="95" t="s">
        <v>166</v>
      </c>
      <c r="BK105" s="96"/>
      <c r="BL105" s="96"/>
      <c r="BM105" s="97"/>
      <c r="BN105" s="117" t="s">
        <v>167</v>
      </c>
      <c r="BO105" s="118"/>
      <c r="BP105" s="118"/>
      <c r="BQ105" s="119"/>
      <c r="CA105" s="1" t="s">
        <v>181</v>
      </c>
      <c r="CB105" s="1" t="s">
        <v>185</v>
      </c>
    </row>
    <row r="106" spans="1:79" s="7" customFormat="1" ht="12.75" customHeight="1">
      <c r="A106" s="132" t="s">
        <v>189</v>
      </c>
      <c r="B106" s="133"/>
      <c r="C106" s="134"/>
      <c r="D106" s="135" t="s">
        <v>188</v>
      </c>
      <c r="E106" s="136"/>
      <c r="F106" s="136"/>
      <c r="G106" s="136"/>
      <c r="H106" s="136"/>
      <c r="I106" s="136"/>
      <c r="J106" s="136"/>
      <c r="K106" s="136"/>
      <c r="L106" s="136"/>
      <c r="M106" s="136"/>
      <c r="N106" s="136"/>
      <c r="O106" s="136"/>
      <c r="P106" s="137"/>
      <c r="Q106" s="61" t="s">
        <v>189</v>
      </c>
      <c r="R106" s="60"/>
      <c r="S106" s="60"/>
      <c r="T106" s="60"/>
      <c r="U106" s="59"/>
      <c r="V106" s="120"/>
      <c r="W106" s="121"/>
      <c r="X106" s="121"/>
      <c r="Y106" s="122"/>
      <c r="Z106" s="120"/>
      <c r="AA106" s="121"/>
      <c r="AB106" s="121"/>
      <c r="AC106" s="122"/>
      <c r="AD106" s="120">
        <f>V106+Z106</f>
        <v>0</v>
      </c>
      <c r="AE106" s="121"/>
      <c r="AF106" s="121"/>
      <c r="AG106" s="122"/>
      <c r="AH106" s="120"/>
      <c r="AI106" s="121"/>
      <c r="AJ106" s="121"/>
      <c r="AK106" s="122"/>
      <c r="AL106" s="120"/>
      <c r="AM106" s="121"/>
      <c r="AN106" s="121"/>
      <c r="AO106" s="122"/>
      <c r="AP106" s="120">
        <f>AH106+AL106</f>
        <v>0</v>
      </c>
      <c r="AQ106" s="121"/>
      <c r="AR106" s="121"/>
      <c r="AS106" s="122"/>
      <c r="AT106" s="120"/>
      <c r="AU106" s="121"/>
      <c r="AV106" s="121"/>
      <c r="AW106" s="122"/>
      <c r="AX106" s="120"/>
      <c r="AY106" s="121"/>
      <c r="AZ106" s="121"/>
      <c r="BA106" s="122"/>
      <c r="BB106" s="120">
        <f>AT106+AX106</f>
        <v>0</v>
      </c>
      <c r="BC106" s="121"/>
      <c r="BD106" s="121"/>
      <c r="BE106" s="122"/>
      <c r="BF106" s="126"/>
      <c r="BG106" s="127"/>
      <c r="BH106" s="127"/>
      <c r="BI106" s="128"/>
      <c r="BJ106" s="120"/>
      <c r="BK106" s="121"/>
      <c r="BL106" s="121"/>
      <c r="BM106" s="122"/>
      <c r="BN106" s="120">
        <f>BF106+BJ106</f>
        <v>0</v>
      </c>
      <c r="BO106" s="121"/>
      <c r="BP106" s="121"/>
      <c r="BQ106" s="122"/>
      <c r="CA106" s="7" t="s">
        <v>182</v>
      </c>
    </row>
    <row r="109" spans="1:64" ht="15.75" customHeight="1">
      <c r="A109" s="112" t="s">
        <v>140</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row>
    <row r="110" spans="1:64" ht="15.75" customHeight="1">
      <c r="A110" s="112" t="s">
        <v>141</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row>
    <row r="111" spans="1:64" ht="18.75" customHeight="1">
      <c r="A111" s="112" t="s">
        <v>142</v>
      </c>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row>
    <row r="112" spans="1:64" ht="12" customHeight="1">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row>
    <row r="114" spans="1:60" ht="42" customHeight="1">
      <c r="A114" s="83" t="s">
        <v>216</v>
      </c>
      <c r="B114" s="83"/>
      <c r="C114" s="83"/>
      <c r="D114" s="83"/>
      <c r="E114" s="83"/>
      <c r="F114" s="83"/>
      <c r="G114" s="83"/>
      <c r="H114" s="83"/>
      <c r="I114" s="83"/>
      <c r="J114" s="83"/>
      <c r="K114" s="83"/>
      <c r="L114" s="83"/>
      <c r="M114" s="83"/>
      <c r="N114" s="83"/>
      <c r="O114" s="83"/>
      <c r="P114" s="83"/>
      <c r="Q114" s="83"/>
      <c r="R114" s="83"/>
      <c r="S114" s="83"/>
      <c r="T114" s="83"/>
      <c r="U114" s="83"/>
      <c r="V114" s="83"/>
      <c r="W114" s="84"/>
      <c r="X114" s="84"/>
      <c r="Y114" s="84"/>
      <c r="Z114" s="84"/>
      <c r="AA114" s="84"/>
      <c r="AB114" s="84"/>
      <c r="AC114" s="84"/>
      <c r="AD114" s="84"/>
      <c r="AE114" s="84"/>
      <c r="AF114" s="84"/>
      <c r="AG114" s="84"/>
      <c r="AH114" s="84"/>
      <c r="AI114" s="84"/>
      <c r="AJ114" s="84"/>
      <c r="AK114" s="84"/>
      <c r="AL114" s="84"/>
      <c r="AM114" s="84"/>
      <c r="AN114" s="5"/>
      <c r="AO114" s="5"/>
      <c r="AP114" s="85" t="s">
        <v>217</v>
      </c>
      <c r="AQ114" s="85"/>
      <c r="AR114" s="85"/>
      <c r="AS114" s="85"/>
      <c r="AT114" s="85"/>
      <c r="AU114" s="85"/>
      <c r="AV114" s="85"/>
      <c r="AW114" s="85"/>
      <c r="AX114" s="85"/>
      <c r="AY114" s="85"/>
      <c r="AZ114" s="85"/>
      <c r="BA114" s="85"/>
      <c r="BB114" s="85"/>
      <c r="BC114" s="85"/>
      <c r="BD114" s="85"/>
      <c r="BE114" s="85"/>
      <c r="BF114" s="85"/>
      <c r="BG114" s="85"/>
      <c r="BH114" s="85"/>
    </row>
    <row r="115" spans="23:60" ht="12.75">
      <c r="W115" s="82" t="s">
        <v>143</v>
      </c>
      <c r="X115" s="82"/>
      <c r="Y115" s="82"/>
      <c r="Z115" s="82"/>
      <c r="AA115" s="82"/>
      <c r="AB115" s="82"/>
      <c r="AC115" s="82"/>
      <c r="AD115" s="82"/>
      <c r="AE115" s="82"/>
      <c r="AF115" s="82"/>
      <c r="AG115" s="82"/>
      <c r="AH115" s="82"/>
      <c r="AI115" s="82"/>
      <c r="AJ115" s="82"/>
      <c r="AK115" s="82"/>
      <c r="AL115" s="82"/>
      <c r="AM115" s="82"/>
      <c r="AN115" s="6"/>
      <c r="AO115" s="6"/>
      <c r="AP115" s="82" t="s">
        <v>144</v>
      </c>
      <c r="AQ115" s="82"/>
      <c r="AR115" s="82"/>
      <c r="AS115" s="82"/>
      <c r="AT115" s="82"/>
      <c r="AU115" s="82"/>
      <c r="AV115" s="82"/>
      <c r="AW115" s="82"/>
      <c r="AX115" s="82"/>
      <c r="AY115" s="82"/>
      <c r="AZ115" s="82"/>
      <c r="BA115" s="82"/>
      <c r="BB115" s="82"/>
      <c r="BC115" s="82"/>
      <c r="BD115" s="82"/>
      <c r="BE115" s="82"/>
      <c r="BF115" s="82"/>
      <c r="BG115" s="82"/>
      <c r="BH115" s="82"/>
    </row>
    <row r="118" spans="1:60" ht="15.75" customHeight="1">
      <c r="A118" s="83" t="s">
        <v>218</v>
      </c>
      <c r="B118" s="83"/>
      <c r="C118" s="83"/>
      <c r="D118" s="83"/>
      <c r="E118" s="83"/>
      <c r="F118" s="83"/>
      <c r="G118" s="83"/>
      <c r="H118" s="83"/>
      <c r="I118" s="83"/>
      <c r="J118" s="83"/>
      <c r="K118" s="83"/>
      <c r="L118" s="83"/>
      <c r="M118" s="83"/>
      <c r="N118" s="83"/>
      <c r="O118" s="83"/>
      <c r="P118" s="83"/>
      <c r="Q118" s="83"/>
      <c r="R118" s="83"/>
      <c r="S118" s="83"/>
      <c r="T118" s="83"/>
      <c r="U118" s="83"/>
      <c r="V118" s="83"/>
      <c r="W118" s="84"/>
      <c r="X118" s="84"/>
      <c r="Y118" s="84"/>
      <c r="Z118" s="84"/>
      <c r="AA118" s="84"/>
      <c r="AB118" s="84"/>
      <c r="AC118" s="84"/>
      <c r="AD118" s="84"/>
      <c r="AE118" s="84"/>
      <c r="AF118" s="84"/>
      <c r="AG118" s="84"/>
      <c r="AH118" s="84"/>
      <c r="AI118" s="84"/>
      <c r="AJ118" s="84"/>
      <c r="AK118" s="84"/>
      <c r="AL118" s="84"/>
      <c r="AM118" s="84"/>
      <c r="AN118" s="5"/>
      <c r="AO118" s="5"/>
      <c r="AP118" s="85" t="s">
        <v>219</v>
      </c>
      <c r="AQ118" s="85"/>
      <c r="AR118" s="85"/>
      <c r="AS118" s="85"/>
      <c r="AT118" s="85"/>
      <c r="AU118" s="85"/>
      <c r="AV118" s="85"/>
      <c r="AW118" s="85"/>
      <c r="AX118" s="85"/>
      <c r="AY118" s="85"/>
      <c r="AZ118" s="85"/>
      <c r="BA118" s="85"/>
      <c r="BB118" s="85"/>
      <c r="BC118" s="85"/>
      <c r="BD118" s="85"/>
      <c r="BE118" s="85"/>
      <c r="BF118" s="85"/>
      <c r="BG118" s="85"/>
      <c r="BH118" s="85"/>
    </row>
    <row r="119" spans="23:60" ht="12.75">
      <c r="W119" s="82" t="s">
        <v>143</v>
      </c>
      <c r="X119" s="82"/>
      <c r="Y119" s="82"/>
      <c r="Z119" s="82"/>
      <c r="AA119" s="82"/>
      <c r="AB119" s="82"/>
      <c r="AC119" s="82"/>
      <c r="AD119" s="82"/>
      <c r="AE119" s="82"/>
      <c r="AF119" s="82"/>
      <c r="AG119" s="82"/>
      <c r="AH119" s="82"/>
      <c r="AI119" s="82"/>
      <c r="AJ119" s="82"/>
      <c r="AK119" s="82"/>
      <c r="AL119" s="82"/>
      <c r="AM119" s="82"/>
      <c r="AN119" s="6"/>
      <c r="AO119" s="6"/>
      <c r="AP119" s="82" t="s">
        <v>144</v>
      </c>
      <c r="AQ119" s="82"/>
      <c r="AR119" s="82"/>
      <c r="AS119" s="82"/>
      <c r="AT119" s="82"/>
      <c r="AU119" s="82"/>
      <c r="AV119" s="82"/>
      <c r="AW119" s="82"/>
      <c r="AX119" s="82"/>
      <c r="AY119" s="82"/>
      <c r="AZ119" s="82"/>
      <c r="BA119" s="82"/>
      <c r="BB119" s="82"/>
      <c r="BC119" s="82"/>
      <c r="BD119" s="82"/>
      <c r="BE119" s="82"/>
      <c r="BF119" s="82"/>
      <c r="BG119" s="82"/>
      <c r="BH119" s="82"/>
    </row>
  </sheetData>
  <mergeCells count="579">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38"/>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BM39:BP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BM40:BP40"/>
    <mergeCell ref="A41:C41"/>
    <mergeCell ref="D41:G41"/>
    <mergeCell ref="H41:K41"/>
    <mergeCell ref="L41:AB41"/>
    <mergeCell ref="AC41:AF41"/>
    <mergeCell ref="AG41:AJ41"/>
    <mergeCell ref="AK41:AN41"/>
    <mergeCell ref="AO41:AR41"/>
    <mergeCell ref="AS41:AV41"/>
    <mergeCell ref="AW41:AZ41"/>
    <mergeCell ref="BA41:BD41"/>
    <mergeCell ref="BE41:BH41"/>
    <mergeCell ref="BI41:BL41"/>
    <mergeCell ref="BM41:BP41"/>
    <mergeCell ref="A42:C42"/>
    <mergeCell ref="D42:G42"/>
    <mergeCell ref="H42:K42"/>
    <mergeCell ref="L42:AB42"/>
    <mergeCell ref="AC42:AF42"/>
    <mergeCell ref="AG42:AJ42"/>
    <mergeCell ref="AK42:AN42"/>
    <mergeCell ref="AO42:AR42"/>
    <mergeCell ref="AS42:AV42"/>
    <mergeCell ref="AW42:AZ42"/>
    <mergeCell ref="BA42:BD42"/>
    <mergeCell ref="BE42:BH42"/>
    <mergeCell ref="BI42:BL42"/>
    <mergeCell ref="BM42:BP42"/>
    <mergeCell ref="A45:BL45"/>
    <mergeCell ref="A46:BL46"/>
    <mergeCell ref="A48:P49"/>
    <mergeCell ref="Q48:AF48"/>
    <mergeCell ref="AG48:AV48"/>
    <mergeCell ref="AW48:BL48"/>
    <mergeCell ref="BM48:B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BM50:BP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BM52:BP52"/>
    <mergeCell ref="A53:P53"/>
    <mergeCell ref="Q53:U53"/>
    <mergeCell ref="V53:Z53"/>
    <mergeCell ref="AA53:AF53"/>
    <mergeCell ref="AG53:AK53"/>
    <mergeCell ref="AL53:AP53"/>
    <mergeCell ref="AQ53:AV53"/>
    <mergeCell ref="AW53:BA53"/>
    <mergeCell ref="BB53:BF53"/>
    <mergeCell ref="BG53:BL53"/>
    <mergeCell ref="BM53:BP53"/>
    <mergeCell ref="A55:BL55"/>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L67"/>
    <mergeCell ref="A68:B68"/>
    <mergeCell ref="C68:F68"/>
    <mergeCell ref="G68:S68"/>
    <mergeCell ref="T68:X68"/>
    <mergeCell ref="Y68:AH68"/>
    <mergeCell ref="AI68:AR68"/>
    <mergeCell ref="AS68:BB68"/>
    <mergeCell ref="BC68:BL68"/>
    <mergeCell ref="A69:B69"/>
    <mergeCell ref="C69:F69"/>
    <mergeCell ref="G69:S69"/>
    <mergeCell ref="T69:X69"/>
    <mergeCell ref="Y69:AH69"/>
    <mergeCell ref="AI69:AR69"/>
    <mergeCell ref="AS69:BB69"/>
    <mergeCell ref="BC69:BL69"/>
    <mergeCell ref="A70:BL70"/>
    <mergeCell ref="A71:B71"/>
    <mergeCell ref="C71:F71"/>
    <mergeCell ref="G71:S71"/>
    <mergeCell ref="T71:X71"/>
    <mergeCell ref="Y71:AH71"/>
    <mergeCell ref="AI71:AR71"/>
    <mergeCell ref="AS71:BB71"/>
    <mergeCell ref="BC71:BL71"/>
    <mergeCell ref="A72:B72"/>
    <mergeCell ref="C72:F72"/>
    <mergeCell ref="G72:S72"/>
    <mergeCell ref="T72:X72"/>
    <mergeCell ref="Y72:AH72"/>
    <mergeCell ref="AI72:AR72"/>
    <mergeCell ref="AS72:BB72"/>
    <mergeCell ref="BC72:BL72"/>
    <mergeCell ref="A73:BL73"/>
    <mergeCell ref="A74:B74"/>
    <mergeCell ref="C74:F74"/>
    <mergeCell ref="G74:S74"/>
    <mergeCell ref="T74:X74"/>
    <mergeCell ref="Y74:AH74"/>
    <mergeCell ref="AI74:AR74"/>
    <mergeCell ref="AS74:BB74"/>
    <mergeCell ref="BC74:BL74"/>
    <mergeCell ref="A75:B75"/>
    <mergeCell ref="C75:F75"/>
    <mergeCell ref="G75:S75"/>
    <mergeCell ref="T75:X75"/>
    <mergeCell ref="Y75:AH75"/>
    <mergeCell ref="AI75:AR75"/>
    <mergeCell ref="AS75:BB75"/>
    <mergeCell ref="BC75:BL75"/>
    <mergeCell ref="A76:B76"/>
    <mergeCell ref="C76:F76"/>
    <mergeCell ref="G76:S76"/>
    <mergeCell ref="T76:X76"/>
    <mergeCell ref="Y76:AH76"/>
    <mergeCell ref="AI76:AR76"/>
    <mergeCell ref="AS76:BB76"/>
    <mergeCell ref="BC76:BL76"/>
    <mergeCell ref="A77:BL77"/>
    <mergeCell ref="A78:B78"/>
    <mergeCell ref="C78:F78"/>
    <mergeCell ref="G78:S78"/>
    <mergeCell ref="T78:X78"/>
    <mergeCell ref="Y78:AH78"/>
    <mergeCell ref="AI78:AR78"/>
    <mergeCell ref="AS78:BB78"/>
    <mergeCell ref="BC78:BL78"/>
    <mergeCell ref="A79:B79"/>
    <mergeCell ref="C79:F79"/>
    <mergeCell ref="G79:S79"/>
    <mergeCell ref="T79:X79"/>
    <mergeCell ref="Y79:AH79"/>
    <mergeCell ref="AI79:AR79"/>
    <mergeCell ref="AS79:BB79"/>
    <mergeCell ref="BC79:BL79"/>
    <mergeCell ref="A80:B80"/>
    <mergeCell ref="C80:F80"/>
    <mergeCell ref="G80:S80"/>
    <mergeCell ref="T80:X80"/>
    <mergeCell ref="Y80:AH80"/>
    <mergeCell ref="AI80:AR80"/>
    <mergeCell ref="AS80:BB80"/>
    <mergeCell ref="BC80:BL80"/>
    <mergeCell ref="A81:B81"/>
    <mergeCell ref="C81:F81"/>
    <mergeCell ref="G81:S81"/>
    <mergeCell ref="T81:X81"/>
    <mergeCell ref="Y81:AH81"/>
    <mergeCell ref="AI81:AR81"/>
    <mergeCell ref="AS81:BB81"/>
    <mergeCell ref="BC81:BL81"/>
    <mergeCell ref="A82:BL82"/>
    <mergeCell ref="A83:B83"/>
    <mergeCell ref="C83:F83"/>
    <mergeCell ref="G83:S83"/>
    <mergeCell ref="T83:X83"/>
    <mergeCell ref="Y83:AH83"/>
    <mergeCell ref="AI83:AR83"/>
    <mergeCell ref="AS83:BB83"/>
    <mergeCell ref="BC83:BL83"/>
    <mergeCell ref="A84:B84"/>
    <mergeCell ref="C84:F84"/>
    <mergeCell ref="G84:S84"/>
    <mergeCell ref="T84:X84"/>
    <mergeCell ref="Y84:AH84"/>
    <mergeCell ref="AI84:AR84"/>
    <mergeCell ref="AS84:BB84"/>
    <mergeCell ref="BC84:BL84"/>
    <mergeCell ref="A85:B85"/>
    <mergeCell ref="C85:F85"/>
    <mergeCell ref="G85:S85"/>
    <mergeCell ref="T85:X85"/>
    <mergeCell ref="Y85:AH85"/>
    <mergeCell ref="AI85:AR85"/>
    <mergeCell ref="AS85:BB85"/>
    <mergeCell ref="BC85:BL85"/>
    <mergeCell ref="A86:B86"/>
    <mergeCell ref="C86:F86"/>
    <mergeCell ref="G86:S86"/>
    <mergeCell ref="T86:X86"/>
    <mergeCell ref="Y86:AH86"/>
    <mergeCell ref="AI86:AR86"/>
    <mergeCell ref="AS86:BB86"/>
    <mergeCell ref="BC86:BL86"/>
    <mergeCell ref="A87:B87"/>
    <mergeCell ref="C87:F87"/>
    <mergeCell ref="G87:S87"/>
    <mergeCell ref="T87:X87"/>
    <mergeCell ref="Y87:AH87"/>
    <mergeCell ref="AI87:AR87"/>
    <mergeCell ref="AS87:BB87"/>
    <mergeCell ref="BC87:BL87"/>
    <mergeCell ref="A88:BL88"/>
    <mergeCell ref="A89:B89"/>
    <mergeCell ref="C89:F89"/>
    <mergeCell ref="G89:S89"/>
    <mergeCell ref="T89:X89"/>
    <mergeCell ref="Y89:AH89"/>
    <mergeCell ref="AI89:AR89"/>
    <mergeCell ref="AS89:BB89"/>
    <mergeCell ref="BC89:BL89"/>
    <mergeCell ref="A90:B90"/>
    <mergeCell ref="C90:F90"/>
    <mergeCell ref="G90:S90"/>
    <mergeCell ref="T90:X90"/>
    <mergeCell ref="Y90:AH90"/>
    <mergeCell ref="AI90:AR90"/>
    <mergeCell ref="AS90:BB90"/>
    <mergeCell ref="BC90:BL90"/>
    <mergeCell ref="A91:B91"/>
    <mergeCell ref="C91:F91"/>
    <mergeCell ref="G91:S91"/>
    <mergeCell ref="T91:X91"/>
    <mergeCell ref="Y91:AH91"/>
    <mergeCell ref="AI91:AR91"/>
    <mergeCell ref="AS91:BB91"/>
    <mergeCell ref="BC91:BL91"/>
    <mergeCell ref="A92:B92"/>
    <mergeCell ref="C92:F92"/>
    <mergeCell ref="G92:S92"/>
    <mergeCell ref="T92:X92"/>
    <mergeCell ref="Y92:AH92"/>
    <mergeCell ref="AI92:AR92"/>
    <mergeCell ref="AS92:BB92"/>
    <mergeCell ref="BC92:BL92"/>
    <mergeCell ref="A93:BL93"/>
    <mergeCell ref="A94:B94"/>
    <mergeCell ref="C94:F94"/>
    <mergeCell ref="G94:S94"/>
    <mergeCell ref="T94:X94"/>
    <mergeCell ref="Y94:AH94"/>
    <mergeCell ref="AI94:AR94"/>
    <mergeCell ref="AS94:BB94"/>
    <mergeCell ref="BC94:BL94"/>
    <mergeCell ref="A95:B95"/>
    <mergeCell ref="C95:F95"/>
    <mergeCell ref="G95:S95"/>
    <mergeCell ref="T95:X95"/>
    <mergeCell ref="Y95:AH95"/>
    <mergeCell ref="AI95:AR95"/>
    <mergeCell ref="AS95:BB95"/>
    <mergeCell ref="BC95:BL95"/>
    <mergeCell ref="A96:BL96"/>
    <mergeCell ref="A97:BL97"/>
    <mergeCell ref="A98:BL98"/>
    <mergeCell ref="A99:BQ99"/>
    <mergeCell ref="A100:BL100"/>
    <mergeCell ref="A102:C103"/>
    <mergeCell ref="D102:P103"/>
    <mergeCell ref="Q102:U103"/>
    <mergeCell ref="V102:AG102"/>
    <mergeCell ref="AH102:AS102"/>
    <mergeCell ref="AT102:BE102"/>
    <mergeCell ref="BF102:BQ102"/>
    <mergeCell ref="V103:Y103"/>
    <mergeCell ref="Z103:AC103"/>
    <mergeCell ref="AD103:AG103"/>
    <mergeCell ref="AH103:AK103"/>
    <mergeCell ref="AL103:AO103"/>
    <mergeCell ref="AP103:AS103"/>
    <mergeCell ref="AT103:AW103"/>
    <mergeCell ref="AX103:BA103"/>
    <mergeCell ref="BB103:BE103"/>
    <mergeCell ref="BF103:BI103"/>
    <mergeCell ref="BJ103:BM103"/>
    <mergeCell ref="BN103:BQ103"/>
    <mergeCell ref="A104:C104"/>
    <mergeCell ref="D104:P104"/>
    <mergeCell ref="Q104:U104"/>
    <mergeCell ref="V104:Y104"/>
    <mergeCell ref="Z104:AC104"/>
    <mergeCell ref="AD104:AG104"/>
    <mergeCell ref="AH104:AK104"/>
    <mergeCell ref="AL104:AO104"/>
    <mergeCell ref="AP104:AS104"/>
    <mergeCell ref="AT104:AW104"/>
    <mergeCell ref="AX104:BA104"/>
    <mergeCell ref="BB104:BE104"/>
    <mergeCell ref="BF104:BI104"/>
    <mergeCell ref="BJ104:BM104"/>
    <mergeCell ref="BN104:BQ104"/>
    <mergeCell ref="A105:C105"/>
    <mergeCell ref="D105:P105"/>
    <mergeCell ref="Q105:U105"/>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AH106:AK106"/>
    <mergeCell ref="AL106:AO106"/>
    <mergeCell ref="A106:C106"/>
    <mergeCell ref="D106:P106"/>
    <mergeCell ref="Q106:U106"/>
    <mergeCell ref="V106:Y106"/>
    <mergeCell ref="BF106:BI106"/>
    <mergeCell ref="BJ106:BM106"/>
    <mergeCell ref="BN106:BQ106"/>
    <mergeCell ref="A109:BL109"/>
    <mergeCell ref="AP106:AS106"/>
    <mergeCell ref="AT106:AW106"/>
    <mergeCell ref="AX106:BA106"/>
    <mergeCell ref="BB106:BE106"/>
    <mergeCell ref="Z106:AC106"/>
    <mergeCell ref="AD106:AG106"/>
    <mergeCell ref="A118:V118"/>
    <mergeCell ref="W118:AM118"/>
    <mergeCell ref="AP118:BH118"/>
    <mergeCell ref="A110:BL110"/>
    <mergeCell ref="A111:BL111"/>
    <mergeCell ref="A112:BL112"/>
    <mergeCell ref="A114:V114"/>
    <mergeCell ref="W114:AM114"/>
    <mergeCell ref="AP114:BH114"/>
    <mergeCell ref="W119:AM119"/>
    <mergeCell ref="AP119:BH119"/>
    <mergeCell ref="W115:AM115"/>
    <mergeCell ref="AP115:BH11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CB94"/>
  <sheetViews>
    <sheetView workbookViewId="0" topLeftCell="A2">
      <selection activeCell="V24" sqref="V24:AP24"/>
    </sheetView>
  </sheetViews>
  <sheetFormatPr defaultColWidth="9.00390625" defaultRowHeight="12.75"/>
  <cols>
    <col min="1" max="1" width="3.25390625" style="1" customWidth="1"/>
    <col min="2" max="2" width="3.375" style="1" customWidth="1"/>
    <col min="3"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213</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7.75" customHeight="1">
      <c r="A18" s="4" t="s">
        <v>133</v>
      </c>
      <c r="B18" s="109" t="s">
        <v>9</v>
      </c>
      <c r="C18" s="110"/>
      <c r="D18" s="110"/>
      <c r="E18" s="110"/>
      <c r="F18" s="110"/>
      <c r="G18" s="110"/>
      <c r="H18" s="110"/>
      <c r="I18" s="110"/>
      <c r="J18" s="110"/>
      <c r="K18" s="110"/>
      <c r="M18" s="107" t="s">
        <v>10</v>
      </c>
      <c r="N18" s="108"/>
      <c r="O18" s="108"/>
      <c r="P18" s="108"/>
      <c r="Q18" s="108"/>
      <c r="R18" s="108"/>
      <c r="S18" s="108"/>
      <c r="T18" s="108"/>
      <c r="U18" s="108"/>
      <c r="V18" s="108"/>
      <c r="W18" s="108"/>
      <c r="X18" s="108"/>
      <c r="Y18" s="108"/>
      <c r="Z18" s="108"/>
      <c r="AA18" s="108"/>
      <c r="AC18" s="85" t="s">
        <v>11</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807</v>
      </c>
      <c r="B28" s="75"/>
      <c r="C28" s="75"/>
      <c r="D28" s="75"/>
      <c r="E28" s="75"/>
      <c r="F28" s="75"/>
      <c r="G28" s="75"/>
      <c r="H28" s="75">
        <v>1267.3</v>
      </c>
      <c r="I28" s="75"/>
      <c r="J28" s="75"/>
      <c r="K28" s="75"/>
      <c r="L28" s="75"/>
      <c r="M28" s="75"/>
      <c r="N28" s="75"/>
      <c r="O28" s="75">
        <f>A28+H28</f>
        <v>2074.3</v>
      </c>
      <c r="P28" s="75"/>
      <c r="Q28" s="75"/>
      <c r="R28" s="75"/>
      <c r="S28" s="75"/>
      <c r="T28" s="75"/>
      <c r="U28" s="75"/>
      <c r="V28" s="75">
        <v>561.2</v>
      </c>
      <c r="W28" s="75"/>
      <c r="X28" s="75"/>
      <c r="Y28" s="75"/>
      <c r="Z28" s="75"/>
      <c r="AA28" s="75"/>
      <c r="AB28" s="75"/>
      <c r="AC28" s="75">
        <v>1250</v>
      </c>
      <c r="AD28" s="75"/>
      <c r="AE28" s="75"/>
      <c r="AF28" s="75"/>
      <c r="AG28" s="75"/>
      <c r="AH28" s="75"/>
      <c r="AI28" s="75"/>
      <c r="AJ28" s="75">
        <f>V28+AC28</f>
        <v>1811.2</v>
      </c>
      <c r="AK28" s="75"/>
      <c r="AL28" s="75"/>
      <c r="AM28" s="75"/>
      <c r="AN28" s="75"/>
      <c r="AO28" s="75"/>
      <c r="AP28" s="75"/>
      <c r="AQ28" s="75">
        <f>V28-A28</f>
        <v>-245.79999999999995</v>
      </c>
      <c r="AR28" s="75"/>
      <c r="AS28" s="75"/>
      <c r="AT28" s="75"/>
      <c r="AU28" s="75"/>
      <c r="AV28" s="75"/>
      <c r="AW28" s="75"/>
      <c r="AX28" s="75">
        <f>AC28-H28</f>
        <v>-17.299999999999955</v>
      </c>
      <c r="AY28" s="75"/>
      <c r="AZ28" s="75"/>
      <c r="BA28" s="75"/>
      <c r="BB28" s="75"/>
      <c r="BC28" s="75"/>
      <c r="BD28" s="75"/>
      <c r="BE28" s="75">
        <f>AQ28+AX28</f>
        <v>-263.0999999999999</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8"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6" t="s">
        <v>214</v>
      </c>
      <c r="BN34" s="66"/>
      <c r="BO34" s="66"/>
      <c r="BP34" s="66"/>
    </row>
    <row r="35" spans="1:68"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6"/>
      <c r="BN35" s="66"/>
      <c r="BO35" s="66"/>
      <c r="BP35" s="66"/>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c r="BP36" s="67"/>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s="7" customFormat="1" ht="45" customHeight="1">
      <c r="A38" s="52">
        <v>1</v>
      </c>
      <c r="B38" s="52"/>
      <c r="C38" s="52"/>
      <c r="D38" s="132">
        <v>316800</v>
      </c>
      <c r="E38" s="133"/>
      <c r="F38" s="133"/>
      <c r="G38" s="134"/>
      <c r="H38" s="51">
        <v>6800</v>
      </c>
      <c r="I38" s="51"/>
      <c r="J38" s="51"/>
      <c r="K38" s="51"/>
      <c r="L38" s="80" t="s">
        <v>11</v>
      </c>
      <c r="M38" s="103"/>
      <c r="N38" s="103"/>
      <c r="O38" s="103"/>
      <c r="P38" s="103"/>
      <c r="Q38" s="103"/>
      <c r="R38" s="103"/>
      <c r="S38" s="103"/>
      <c r="T38" s="103"/>
      <c r="U38" s="103"/>
      <c r="V38" s="103"/>
      <c r="W38" s="103"/>
      <c r="X38" s="103"/>
      <c r="Y38" s="103"/>
      <c r="Z38" s="103"/>
      <c r="AA38" s="103"/>
      <c r="AB38" s="104"/>
      <c r="AC38" s="64">
        <v>807</v>
      </c>
      <c r="AD38" s="64"/>
      <c r="AE38" s="64"/>
      <c r="AF38" s="64"/>
      <c r="AG38" s="64">
        <v>1267.3</v>
      </c>
      <c r="AH38" s="64"/>
      <c r="AI38" s="64"/>
      <c r="AJ38" s="64"/>
      <c r="AK38" s="64">
        <f>AC38+AG38</f>
        <v>2074.3</v>
      </c>
      <c r="AL38" s="64"/>
      <c r="AM38" s="64"/>
      <c r="AN38" s="64"/>
      <c r="AO38" s="64">
        <v>561.2</v>
      </c>
      <c r="AP38" s="64"/>
      <c r="AQ38" s="64"/>
      <c r="AR38" s="64"/>
      <c r="AS38" s="64">
        <v>1250</v>
      </c>
      <c r="AT38" s="64"/>
      <c r="AU38" s="64"/>
      <c r="AV38" s="64"/>
      <c r="AW38" s="64">
        <f>AO38+AS38</f>
        <v>1811.2</v>
      </c>
      <c r="AX38" s="64"/>
      <c r="AY38" s="64"/>
      <c r="AZ38" s="64"/>
      <c r="BA38" s="64">
        <f>AO38-AC38</f>
        <v>-245.79999999999995</v>
      </c>
      <c r="BB38" s="64"/>
      <c r="BC38" s="64"/>
      <c r="BD38" s="64"/>
      <c r="BE38" s="64">
        <f>AS38-AG38</f>
        <v>-17.299999999999955</v>
      </c>
      <c r="BF38" s="64"/>
      <c r="BG38" s="64"/>
      <c r="BH38" s="64"/>
      <c r="BI38" s="64">
        <f>BA38+BE38</f>
        <v>-263.0999999999999</v>
      </c>
      <c r="BJ38" s="64"/>
      <c r="BK38" s="64"/>
      <c r="BL38" s="64"/>
      <c r="BM38" s="330" t="s">
        <v>12</v>
      </c>
      <c r="BN38" s="331"/>
      <c r="BO38" s="331"/>
      <c r="BP38" s="332"/>
      <c r="CA38" s="7" t="s">
        <v>176</v>
      </c>
    </row>
    <row r="39" spans="1:68" ht="45.75" customHeight="1">
      <c r="A39" s="50">
        <v>2</v>
      </c>
      <c r="B39" s="50"/>
      <c r="C39" s="50"/>
      <c r="D39" s="152">
        <v>316800</v>
      </c>
      <c r="E39" s="153"/>
      <c r="F39" s="153"/>
      <c r="G39" s="154"/>
      <c r="H39" s="81">
        <v>6800</v>
      </c>
      <c r="I39" s="81"/>
      <c r="J39" s="81"/>
      <c r="K39" s="81"/>
      <c r="L39" s="72" t="s">
        <v>13</v>
      </c>
      <c r="M39" s="149"/>
      <c r="N39" s="149"/>
      <c r="O39" s="149"/>
      <c r="P39" s="149"/>
      <c r="Q39" s="149"/>
      <c r="R39" s="149"/>
      <c r="S39" s="149"/>
      <c r="T39" s="149"/>
      <c r="U39" s="149"/>
      <c r="V39" s="149"/>
      <c r="W39" s="149"/>
      <c r="X39" s="149"/>
      <c r="Y39" s="149"/>
      <c r="Z39" s="149"/>
      <c r="AA39" s="149"/>
      <c r="AB39" s="150"/>
      <c r="AC39" s="75">
        <v>807</v>
      </c>
      <c r="AD39" s="75"/>
      <c r="AE39" s="75"/>
      <c r="AF39" s="75"/>
      <c r="AG39" s="75">
        <v>1267.3</v>
      </c>
      <c r="AH39" s="75"/>
      <c r="AI39" s="75"/>
      <c r="AJ39" s="75"/>
      <c r="AK39" s="75">
        <f>AC39+AG39</f>
        <v>2074.3</v>
      </c>
      <c r="AL39" s="75"/>
      <c r="AM39" s="75"/>
      <c r="AN39" s="75"/>
      <c r="AO39" s="75">
        <v>561.2</v>
      </c>
      <c r="AP39" s="75"/>
      <c r="AQ39" s="75"/>
      <c r="AR39" s="75"/>
      <c r="AS39" s="75">
        <v>1250</v>
      </c>
      <c r="AT39" s="75"/>
      <c r="AU39" s="75"/>
      <c r="AV39" s="75"/>
      <c r="AW39" s="75">
        <f>AO39+AS39</f>
        <v>1811.2</v>
      </c>
      <c r="AX39" s="75"/>
      <c r="AY39" s="75"/>
      <c r="AZ39" s="75"/>
      <c r="BA39" s="75">
        <f>AO39-AC39</f>
        <v>-245.79999999999995</v>
      </c>
      <c r="BB39" s="75"/>
      <c r="BC39" s="75"/>
      <c r="BD39" s="75"/>
      <c r="BE39" s="75">
        <f>AS39-AG39</f>
        <v>-17.299999999999955</v>
      </c>
      <c r="BF39" s="75"/>
      <c r="BG39" s="75"/>
      <c r="BH39" s="75"/>
      <c r="BI39" s="75">
        <f>BA39+BE39</f>
        <v>-263.0999999999999</v>
      </c>
      <c r="BJ39" s="75"/>
      <c r="BK39" s="75"/>
      <c r="BL39" s="75"/>
      <c r="BM39" s="336"/>
      <c r="BN39" s="337"/>
      <c r="BO39" s="337"/>
      <c r="BP39" s="338"/>
    </row>
    <row r="40" spans="1:68" s="7" customFormat="1" ht="37.5" customHeight="1">
      <c r="A40" s="52"/>
      <c r="B40" s="52"/>
      <c r="C40" s="52"/>
      <c r="D40" s="61" t="s">
        <v>189</v>
      </c>
      <c r="E40" s="60"/>
      <c r="F40" s="60"/>
      <c r="G40" s="59"/>
      <c r="H40" s="51">
        <v>0</v>
      </c>
      <c r="I40" s="51"/>
      <c r="J40" s="51"/>
      <c r="K40" s="51"/>
      <c r="L40" s="80" t="s">
        <v>188</v>
      </c>
      <c r="M40" s="62"/>
      <c r="N40" s="62"/>
      <c r="O40" s="62"/>
      <c r="P40" s="62"/>
      <c r="Q40" s="62"/>
      <c r="R40" s="62"/>
      <c r="S40" s="62"/>
      <c r="T40" s="62"/>
      <c r="U40" s="62"/>
      <c r="V40" s="62"/>
      <c r="W40" s="62"/>
      <c r="X40" s="62"/>
      <c r="Y40" s="62"/>
      <c r="Z40" s="62"/>
      <c r="AA40" s="62"/>
      <c r="AB40" s="63"/>
      <c r="AC40" s="64">
        <v>807</v>
      </c>
      <c r="AD40" s="64"/>
      <c r="AE40" s="64"/>
      <c r="AF40" s="64"/>
      <c r="AG40" s="64">
        <v>1267.3</v>
      </c>
      <c r="AH40" s="64"/>
      <c r="AI40" s="64"/>
      <c r="AJ40" s="64"/>
      <c r="AK40" s="64">
        <f>AC40+AG40</f>
        <v>2074.3</v>
      </c>
      <c r="AL40" s="64"/>
      <c r="AM40" s="64"/>
      <c r="AN40" s="64"/>
      <c r="AO40" s="64">
        <v>561.2</v>
      </c>
      <c r="AP40" s="64"/>
      <c r="AQ40" s="64"/>
      <c r="AR40" s="64"/>
      <c r="AS40" s="64">
        <v>1250</v>
      </c>
      <c r="AT40" s="64"/>
      <c r="AU40" s="64"/>
      <c r="AV40" s="64"/>
      <c r="AW40" s="64">
        <f>AO40+AS40</f>
        <v>1811.2</v>
      </c>
      <c r="AX40" s="64"/>
      <c r="AY40" s="64"/>
      <c r="AZ40" s="64"/>
      <c r="BA40" s="64">
        <f>AO40-AC40</f>
        <v>-245.79999999999995</v>
      </c>
      <c r="BB40" s="64"/>
      <c r="BC40" s="64"/>
      <c r="BD40" s="64"/>
      <c r="BE40" s="64">
        <f>AS40-AG40</f>
        <v>-17.299999999999955</v>
      </c>
      <c r="BF40" s="64"/>
      <c r="BG40" s="64"/>
      <c r="BH40" s="64"/>
      <c r="BI40" s="64">
        <f>BA40+BE40</f>
        <v>-263.0999999999999</v>
      </c>
      <c r="BJ40" s="64"/>
      <c r="BK40" s="64"/>
      <c r="BL40" s="64"/>
      <c r="BM40" s="333"/>
      <c r="BN40" s="334"/>
      <c r="BO40" s="334"/>
      <c r="BP40" s="335"/>
    </row>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4" ht="15" customHeight="1">
      <c r="A44" s="138" t="s">
        <v>209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row>
    <row r="46" spans="1:68" ht="39.75" customHeight="1">
      <c r="A46" s="67" t="s">
        <v>136</v>
      </c>
      <c r="B46" s="67"/>
      <c r="C46" s="67"/>
      <c r="D46" s="67"/>
      <c r="E46" s="67"/>
      <c r="F46" s="67"/>
      <c r="G46" s="67"/>
      <c r="H46" s="67"/>
      <c r="I46" s="67"/>
      <c r="J46" s="67"/>
      <c r="K46" s="67"/>
      <c r="L46" s="67"/>
      <c r="M46" s="67"/>
      <c r="N46" s="67"/>
      <c r="O46" s="67"/>
      <c r="P46" s="67"/>
      <c r="Q46" s="67" t="s">
        <v>118</v>
      </c>
      <c r="R46" s="67"/>
      <c r="S46" s="67"/>
      <c r="T46" s="67"/>
      <c r="U46" s="67"/>
      <c r="V46" s="67"/>
      <c r="W46" s="67"/>
      <c r="X46" s="67"/>
      <c r="Y46" s="67"/>
      <c r="Z46" s="67"/>
      <c r="AA46" s="67"/>
      <c r="AB46" s="67"/>
      <c r="AC46" s="67"/>
      <c r="AD46" s="67"/>
      <c r="AE46" s="67"/>
      <c r="AF46" s="67"/>
      <c r="AG46" s="67" t="s">
        <v>117</v>
      </c>
      <c r="AH46" s="67"/>
      <c r="AI46" s="67"/>
      <c r="AJ46" s="67"/>
      <c r="AK46" s="67"/>
      <c r="AL46" s="67"/>
      <c r="AM46" s="67"/>
      <c r="AN46" s="67"/>
      <c r="AO46" s="67"/>
      <c r="AP46" s="67"/>
      <c r="AQ46" s="67"/>
      <c r="AR46" s="67"/>
      <c r="AS46" s="67"/>
      <c r="AT46" s="67"/>
      <c r="AU46" s="67"/>
      <c r="AV46" s="67"/>
      <c r="AW46" s="67" t="s">
        <v>110</v>
      </c>
      <c r="AX46" s="67"/>
      <c r="AY46" s="67"/>
      <c r="AZ46" s="67"/>
      <c r="BA46" s="67"/>
      <c r="BB46" s="67"/>
      <c r="BC46" s="67"/>
      <c r="BD46" s="67"/>
      <c r="BE46" s="67"/>
      <c r="BF46" s="67"/>
      <c r="BG46" s="67"/>
      <c r="BH46" s="67"/>
      <c r="BI46" s="67"/>
      <c r="BJ46" s="67"/>
      <c r="BK46" s="67"/>
      <c r="BL46" s="67"/>
      <c r="BM46" s="66" t="s">
        <v>214</v>
      </c>
      <c r="BN46" s="66"/>
      <c r="BO46" s="66"/>
      <c r="BP46" s="66"/>
    </row>
    <row r="47" spans="1:68" ht="28.5" customHeight="1">
      <c r="A47" s="67"/>
      <c r="B47" s="67"/>
      <c r="C47" s="67"/>
      <c r="D47" s="67"/>
      <c r="E47" s="67"/>
      <c r="F47" s="67"/>
      <c r="G47" s="67"/>
      <c r="H47" s="67"/>
      <c r="I47" s="67"/>
      <c r="J47" s="67"/>
      <c r="K47" s="67"/>
      <c r="L47" s="67"/>
      <c r="M47" s="67"/>
      <c r="N47" s="67"/>
      <c r="O47" s="67"/>
      <c r="P47" s="67"/>
      <c r="Q47" s="67" t="s">
        <v>115</v>
      </c>
      <c r="R47" s="67"/>
      <c r="S47" s="67"/>
      <c r="T47" s="67"/>
      <c r="U47" s="67"/>
      <c r="V47" s="67" t="s">
        <v>114</v>
      </c>
      <c r="W47" s="67"/>
      <c r="X47" s="67"/>
      <c r="Y47" s="67"/>
      <c r="Z47" s="67"/>
      <c r="AA47" s="67" t="s">
        <v>113</v>
      </c>
      <c r="AB47" s="67"/>
      <c r="AC47" s="67"/>
      <c r="AD47" s="67"/>
      <c r="AE47" s="67"/>
      <c r="AF47" s="67"/>
      <c r="AG47" s="67" t="s">
        <v>115</v>
      </c>
      <c r="AH47" s="67"/>
      <c r="AI47" s="67"/>
      <c r="AJ47" s="67"/>
      <c r="AK47" s="67"/>
      <c r="AL47" s="67" t="s">
        <v>114</v>
      </c>
      <c r="AM47" s="67"/>
      <c r="AN47" s="67"/>
      <c r="AO47" s="67"/>
      <c r="AP47" s="67"/>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c r="BM47" s="66"/>
      <c r="BN47" s="66"/>
      <c r="BO47" s="66"/>
      <c r="BP47" s="66"/>
    </row>
    <row r="48" spans="1:68" ht="15.75" customHeight="1">
      <c r="A48" s="67">
        <v>1</v>
      </c>
      <c r="B48" s="67"/>
      <c r="C48" s="67"/>
      <c r="D48" s="67"/>
      <c r="E48" s="67"/>
      <c r="F48" s="67"/>
      <c r="G48" s="67"/>
      <c r="H48" s="67"/>
      <c r="I48" s="67"/>
      <c r="J48" s="67"/>
      <c r="K48" s="67"/>
      <c r="L48" s="67"/>
      <c r="M48" s="67"/>
      <c r="N48" s="67"/>
      <c r="O48" s="67"/>
      <c r="P48" s="67"/>
      <c r="Q48" s="67">
        <v>2</v>
      </c>
      <c r="R48" s="67"/>
      <c r="S48" s="67"/>
      <c r="T48" s="67"/>
      <c r="U48" s="67"/>
      <c r="V48" s="67">
        <v>3</v>
      </c>
      <c r="W48" s="67"/>
      <c r="X48" s="67"/>
      <c r="Y48" s="67"/>
      <c r="Z48" s="67"/>
      <c r="AA48" s="67">
        <v>4</v>
      </c>
      <c r="AB48" s="67"/>
      <c r="AC48" s="67"/>
      <c r="AD48" s="67"/>
      <c r="AE48" s="67"/>
      <c r="AF48" s="67"/>
      <c r="AG48" s="67">
        <v>5</v>
      </c>
      <c r="AH48" s="67"/>
      <c r="AI48" s="67"/>
      <c r="AJ48" s="67"/>
      <c r="AK48" s="67"/>
      <c r="AL48" s="67">
        <v>6</v>
      </c>
      <c r="AM48" s="67"/>
      <c r="AN48" s="67"/>
      <c r="AO48" s="67"/>
      <c r="AP48" s="67"/>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c r="BM48" s="69">
        <v>11</v>
      </c>
      <c r="BN48" s="69"/>
      <c r="BO48" s="69"/>
      <c r="BP48" s="69"/>
    </row>
    <row r="49" spans="1:79" ht="12.75"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139" t="s">
        <v>151</v>
      </c>
      <c r="W49" s="139"/>
      <c r="X49" s="139"/>
      <c r="Y49" s="139"/>
      <c r="Z49" s="139"/>
      <c r="AA49" s="144" t="s">
        <v>169</v>
      </c>
      <c r="AB49" s="143"/>
      <c r="AC49" s="143"/>
      <c r="AD49" s="143"/>
      <c r="AE49" s="143"/>
      <c r="AF49" s="143"/>
      <c r="AG49" s="139" t="s">
        <v>153</v>
      </c>
      <c r="AH49" s="139"/>
      <c r="AI49" s="139"/>
      <c r="AJ49" s="139"/>
      <c r="AK49" s="139"/>
      <c r="AL49" s="139" t="s">
        <v>154</v>
      </c>
      <c r="AM49" s="139"/>
      <c r="AN49" s="139"/>
      <c r="AO49" s="139"/>
      <c r="AP49" s="139"/>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CA49" s="1" t="s">
        <v>177</v>
      </c>
    </row>
    <row r="50" spans="1:79" ht="104.25" customHeight="1">
      <c r="A50" s="99" t="s">
        <v>14</v>
      </c>
      <c r="B50" s="100"/>
      <c r="C50" s="100"/>
      <c r="D50" s="100"/>
      <c r="E50" s="100"/>
      <c r="F50" s="100"/>
      <c r="G50" s="100"/>
      <c r="H50" s="100"/>
      <c r="I50" s="100"/>
      <c r="J50" s="100"/>
      <c r="K50" s="100"/>
      <c r="L50" s="100"/>
      <c r="M50" s="100"/>
      <c r="N50" s="100"/>
      <c r="O50" s="100"/>
      <c r="P50" s="101"/>
      <c r="Q50" s="75">
        <v>807</v>
      </c>
      <c r="R50" s="75"/>
      <c r="S50" s="75"/>
      <c r="T50" s="75"/>
      <c r="U50" s="75"/>
      <c r="V50" s="75">
        <v>1267.3</v>
      </c>
      <c r="W50" s="75"/>
      <c r="X50" s="75"/>
      <c r="Y50" s="75"/>
      <c r="Z50" s="75"/>
      <c r="AA50" s="75">
        <f>Q50+V50</f>
        <v>2074.3</v>
      </c>
      <c r="AB50" s="75"/>
      <c r="AC50" s="75"/>
      <c r="AD50" s="75"/>
      <c r="AE50" s="75"/>
      <c r="AF50" s="75"/>
      <c r="AG50" s="75">
        <v>561.2</v>
      </c>
      <c r="AH50" s="75"/>
      <c r="AI50" s="75"/>
      <c r="AJ50" s="75"/>
      <c r="AK50" s="75"/>
      <c r="AL50" s="75">
        <v>1250</v>
      </c>
      <c r="AM50" s="75"/>
      <c r="AN50" s="75"/>
      <c r="AO50" s="75"/>
      <c r="AP50" s="75"/>
      <c r="AQ50" s="75">
        <f>AG50+AL50</f>
        <v>1811.2</v>
      </c>
      <c r="AR50" s="75"/>
      <c r="AS50" s="75"/>
      <c r="AT50" s="75"/>
      <c r="AU50" s="75"/>
      <c r="AV50" s="75"/>
      <c r="AW50" s="75">
        <f>AG50-Q50</f>
        <v>-245.79999999999995</v>
      </c>
      <c r="AX50" s="75"/>
      <c r="AY50" s="75"/>
      <c r="AZ50" s="75"/>
      <c r="BA50" s="75"/>
      <c r="BB50" s="75">
        <f>AL50-V50</f>
        <v>-17.299999999999955</v>
      </c>
      <c r="BC50" s="75"/>
      <c r="BD50" s="75"/>
      <c r="BE50" s="75"/>
      <c r="BF50" s="75"/>
      <c r="BG50" s="75">
        <f>AW50+BB50</f>
        <v>-263.0999999999999</v>
      </c>
      <c r="BH50" s="75"/>
      <c r="BI50" s="75"/>
      <c r="BJ50" s="75"/>
      <c r="BK50" s="75"/>
      <c r="BL50" s="75"/>
      <c r="BM50" s="330" t="s">
        <v>12</v>
      </c>
      <c r="BN50" s="331"/>
      <c r="BO50" s="331"/>
      <c r="BP50" s="332"/>
      <c r="CA50" s="1" t="s">
        <v>178</v>
      </c>
    </row>
    <row r="51" spans="1:68" s="7" customFormat="1" ht="26.25" customHeight="1">
      <c r="A51" s="55" t="s">
        <v>188</v>
      </c>
      <c r="B51" s="56"/>
      <c r="C51" s="56"/>
      <c r="D51" s="56"/>
      <c r="E51" s="56"/>
      <c r="F51" s="56"/>
      <c r="G51" s="56"/>
      <c r="H51" s="56"/>
      <c r="I51" s="56"/>
      <c r="J51" s="56"/>
      <c r="K51" s="56"/>
      <c r="L51" s="56"/>
      <c r="M51" s="56"/>
      <c r="N51" s="56"/>
      <c r="O51" s="56"/>
      <c r="P51" s="57"/>
      <c r="Q51" s="64">
        <v>807</v>
      </c>
      <c r="R51" s="64"/>
      <c r="S51" s="64"/>
      <c r="T51" s="64"/>
      <c r="U51" s="64"/>
      <c r="V51" s="64">
        <v>1267.3</v>
      </c>
      <c r="W51" s="64"/>
      <c r="X51" s="64"/>
      <c r="Y51" s="64"/>
      <c r="Z51" s="64"/>
      <c r="AA51" s="64">
        <f>Q51+V51</f>
        <v>2074.3</v>
      </c>
      <c r="AB51" s="64"/>
      <c r="AC51" s="64"/>
      <c r="AD51" s="64"/>
      <c r="AE51" s="64"/>
      <c r="AF51" s="64"/>
      <c r="AG51" s="64">
        <v>561.2</v>
      </c>
      <c r="AH51" s="64"/>
      <c r="AI51" s="64"/>
      <c r="AJ51" s="64"/>
      <c r="AK51" s="64"/>
      <c r="AL51" s="64">
        <v>1250</v>
      </c>
      <c r="AM51" s="64"/>
      <c r="AN51" s="64"/>
      <c r="AO51" s="64"/>
      <c r="AP51" s="64"/>
      <c r="AQ51" s="64">
        <f>AG51+AL51</f>
        <v>1811.2</v>
      </c>
      <c r="AR51" s="64"/>
      <c r="AS51" s="64"/>
      <c r="AT51" s="64"/>
      <c r="AU51" s="64"/>
      <c r="AV51" s="64"/>
      <c r="AW51" s="64">
        <f>AG51-Q51</f>
        <v>-245.79999999999995</v>
      </c>
      <c r="AX51" s="64"/>
      <c r="AY51" s="64"/>
      <c r="AZ51" s="64"/>
      <c r="BA51" s="64"/>
      <c r="BB51" s="64">
        <f>AL51-V51</f>
        <v>-17.299999999999955</v>
      </c>
      <c r="BC51" s="64"/>
      <c r="BD51" s="64"/>
      <c r="BE51" s="64"/>
      <c r="BF51" s="64"/>
      <c r="BG51" s="64">
        <f>AW51+BB51</f>
        <v>-263.0999999999999</v>
      </c>
      <c r="BH51" s="64"/>
      <c r="BI51" s="64"/>
      <c r="BJ51" s="64"/>
      <c r="BK51" s="64"/>
      <c r="BL51" s="64"/>
      <c r="BM51" s="333"/>
      <c r="BN51" s="334"/>
      <c r="BO51" s="334"/>
      <c r="BP51" s="335"/>
    </row>
    <row r="53" spans="1:64"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5" spans="1:64"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67" t="s">
        <v>118</v>
      </c>
      <c r="AJ55" s="67"/>
      <c r="AK55" s="67"/>
      <c r="AL55" s="67"/>
      <c r="AM55" s="67"/>
      <c r="AN55" s="67"/>
      <c r="AO55" s="67"/>
      <c r="AP55" s="67"/>
      <c r="AQ55" s="67"/>
      <c r="AR55" s="67"/>
      <c r="AS55" s="67" t="s">
        <v>138</v>
      </c>
      <c r="AT55" s="67"/>
      <c r="AU55" s="67"/>
      <c r="AV55" s="67"/>
      <c r="AW55" s="67"/>
      <c r="AX55" s="67"/>
      <c r="AY55" s="67"/>
      <c r="AZ55" s="67"/>
      <c r="BA55" s="67"/>
      <c r="BB55" s="67"/>
      <c r="BC55" s="67" t="s">
        <v>110</v>
      </c>
      <c r="BD55" s="67"/>
      <c r="BE55" s="67"/>
      <c r="BF55" s="67"/>
      <c r="BG55" s="67"/>
      <c r="BH55" s="67"/>
      <c r="BI55" s="67"/>
      <c r="BJ55" s="67"/>
      <c r="BK55" s="67"/>
      <c r="BL55" s="67"/>
    </row>
    <row r="56" spans="1:64"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67">
        <v>6</v>
      </c>
      <c r="AJ56" s="67"/>
      <c r="AK56" s="67"/>
      <c r="AL56" s="67"/>
      <c r="AM56" s="67"/>
      <c r="AN56" s="67"/>
      <c r="AO56" s="67"/>
      <c r="AP56" s="67"/>
      <c r="AQ56" s="67"/>
      <c r="AR56" s="67"/>
      <c r="AS56" s="67">
        <v>7</v>
      </c>
      <c r="AT56" s="67"/>
      <c r="AU56" s="67"/>
      <c r="AV56" s="67"/>
      <c r="AW56" s="67"/>
      <c r="AX56" s="67"/>
      <c r="AY56" s="67"/>
      <c r="AZ56" s="67"/>
      <c r="BA56" s="67"/>
      <c r="BB56" s="67"/>
      <c r="BC56" s="67">
        <v>8</v>
      </c>
      <c r="BD56" s="67"/>
      <c r="BE56" s="67"/>
      <c r="BF56" s="67"/>
      <c r="BG56" s="67"/>
      <c r="BH56" s="67"/>
      <c r="BI56" s="67"/>
      <c r="BJ56" s="67"/>
      <c r="BK56" s="67"/>
      <c r="BL56" s="67"/>
    </row>
    <row r="57" spans="1:79"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139" t="s">
        <v>152</v>
      </c>
      <c r="AJ57" s="139"/>
      <c r="AK57" s="139"/>
      <c r="AL57" s="139"/>
      <c r="AM57" s="139"/>
      <c r="AN57" s="139"/>
      <c r="AO57" s="139"/>
      <c r="AP57" s="139"/>
      <c r="AQ57" s="139"/>
      <c r="AR57" s="139"/>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CA57" s="1" t="s">
        <v>179</v>
      </c>
    </row>
    <row r="58" spans="1:79" s="7" customFormat="1" ht="31.5" customHeight="1">
      <c r="A58" s="65"/>
      <c r="B58" s="65"/>
      <c r="C58" s="132">
        <v>316800</v>
      </c>
      <c r="D58" s="133"/>
      <c r="E58" s="133"/>
      <c r="F58" s="134"/>
      <c r="G58" s="80" t="s">
        <v>15</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64">
        <f>AS58-AI58</f>
        <v>0</v>
      </c>
      <c r="BD58" s="64"/>
      <c r="BE58" s="64"/>
      <c r="BF58" s="64"/>
      <c r="BG58" s="64"/>
      <c r="BH58" s="64"/>
      <c r="BI58" s="64"/>
      <c r="BJ58" s="64"/>
      <c r="BK58" s="64"/>
      <c r="BL58" s="64"/>
      <c r="CA58" s="7" t="s">
        <v>180</v>
      </c>
    </row>
    <row r="59" spans="1:64" s="7" customFormat="1" ht="31.5" customHeight="1">
      <c r="A59" s="65"/>
      <c r="B59" s="65"/>
      <c r="C59" s="132">
        <v>316800</v>
      </c>
      <c r="D59" s="133"/>
      <c r="E59" s="133"/>
      <c r="F59" s="134"/>
      <c r="G59" s="80" t="s">
        <v>13</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64">
        <f>AS59-AI59</f>
        <v>0</v>
      </c>
      <c r="BD59" s="64"/>
      <c r="BE59" s="64"/>
      <c r="BF59" s="64"/>
      <c r="BG59" s="64"/>
      <c r="BH59" s="64"/>
      <c r="BI59" s="64"/>
      <c r="BJ59" s="64"/>
      <c r="BK59" s="64"/>
      <c r="BL59" s="64"/>
    </row>
    <row r="60" spans="1:64" s="7" customFormat="1" ht="12.75" customHeight="1">
      <c r="A60" s="65"/>
      <c r="B60" s="65"/>
      <c r="C60" s="132">
        <v>316800</v>
      </c>
      <c r="D60" s="133"/>
      <c r="E60" s="133"/>
      <c r="F60" s="134"/>
      <c r="G60" s="80" t="s">
        <v>228</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AS60-AI60</f>
        <v>0</v>
      </c>
      <c r="BD60" s="64"/>
      <c r="BE60" s="64"/>
      <c r="BF60" s="64"/>
      <c r="BG60" s="64"/>
      <c r="BH60" s="64"/>
      <c r="BI60" s="64"/>
      <c r="BJ60" s="64"/>
      <c r="BK60" s="64"/>
      <c r="BL60" s="64"/>
    </row>
    <row r="61" spans="1:64" ht="12.75" customHeight="1">
      <c r="A61" s="67"/>
      <c r="B61" s="67"/>
      <c r="C61" s="152">
        <v>316800</v>
      </c>
      <c r="D61" s="153"/>
      <c r="E61" s="153"/>
      <c r="F61" s="154"/>
      <c r="G61" s="72" t="s">
        <v>371</v>
      </c>
      <c r="H61" s="149"/>
      <c r="I61" s="149"/>
      <c r="J61" s="149"/>
      <c r="K61" s="149"/>
      <c r="L61" s="149"/>
      <c r="M61" s="149"/>
      <c r="N61" s="149"/>
      <c r="O61" s="149"/>
      <c r="P61" s="149"/>
      <c r="Q61" s="149"/>
      <c r="R61" s="149"/>
      <c r="S61" s="150"/>
      <c r="T61" s="79" t="s">
        <v>372</v>
      </c>
      <c r="U61" s="79"/>
      <c r="V61" s="79"/>
      <c r="W61" s="79"/>
      <c r="X61" s="79"/>
      <c r="Y61" s="79" t="s">
        <v>373</v>
      </c>
      <c r="Z61" s="79"/>
      <c r="AA61" s="79"/>
      <c r="AB61" s="79"/>
      <c r="AC61" s="79"/>
      <c r="AD61" s="79"/>
      <c r="AE61" s="79"/>
      <c r="AF61" s="79"/>
      <c r="AG61" s="79"/>
      <c r="AH61" s="79"/>
      <c r="AI61" s="75">
        <v>2074.3</v>
      </c>
      <c r="AJ61" s="75"/>
      <c r="AK61" s="75"/>
      <c r="AL61" s="75"/>
      <c r="AM61" s="75"/>
      <c r="AN61" s="75"/>
      <c r="AO61" s="75"/>
      <c r="AP61" s="75"/>
      <c r="AQ61" s="75"/>
      <c r="AR61" s="75"/>
      <c r="AS61" s="75">
        <v>1811.2</v>
      </c>
      <c r="AT61" s="75"/>
      <c r="AU61" s="75"/>
      <c r="AV61" s="75"/>
      <c r="AW61" s="75"/>
      <c r="AX61" s="75"/>
      <c r="AY61" s="75"/>
      <c r="AZ61" s="75"/>
      <c r="BA61" s="75"/>
      <c r="BB61" s="75"/>
      <c r="BC61" s="75">
        <f>AS61-AI61</f>
        <v>-263.10000000000014</v>
      </c>
      <c r="BD61" s="75"/>
      <c r="BE61" s="75"/>
      <c r="BF61" s="75"/>
      <c r="BG61" s="75"/>
      <c r="BH61" s="75"/>
      <c r="BI61" s="75"/>
      <c r="BJ61" s="75"/>
      <c r="BK61" s="75"/>
      <c r="BL61" s="75"/>
    </row>
    <row r="62" spans="1:64" ht="33.75" customHeight="1">
      <c r="A62" s="250" t="s">
        <v>16</v>
      </c>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2"/>
    </row>
    <row r="63" spans="1:64" s="7" customFormat="1" ht="12.75" customHeight="1">
      <c r="A63" s="65"/>
      <c r="B63" s="65"/>
      <c r="C63" s="132">
        <v>316800</v>
      </c>
      <c r="D63" s="133"/>
      <c r="E63" s="133"/>
      <c r="F63" s="134"/>
      <c r="G63" s="80" t="s">
        <v>192</v>
      </c>
      <c r="H63" s="62"/>
      <c r="I63" s="62"/>
      <c r="J63" s="62"/>
      <c r="K63" s="62"/>
      <c r="L63" s="62"/>
      <c r="M63" s="62"/>
      <c r="N63" s="62"/>
      <c r="O63" s="62"/>
      <c r="P63" s="62"/>
      <c r="Q63" s="62"/>
      <c r="R63" s="62"/>
      <c r="S63" s="63"/>
      <c r="T63" s="58" t="s">
        <v>189</v>
      </c>
      <c r="U63" s="58"/>
      <c r="V63" s="58"/>
      <c r="W63" s="58"/>
      <c r="X63" s="58"/>
      <c r="Y63" s="58" t="s">
        <v>189</v>
      </c>
      <c r="Z63" s="58"/>
      <c r="AA63" s="58"/>
      <c r="AB63" s="58"/>
      <c r="AC63" s="58"/>
      <c r="AD63" s="58"/>
      <c r="AE63" s="58"/>
      <c r="AF63" s="58"/>
      <c r="AG63" s="58"/>
      <c r="AH63" s="58"/>
      <c r="AI63" s="64"/>
      <c r="AJ63" s="64"/>
      <c r="AK63" s="64"/>
      <c r="AL63" s="64"/>
      <c r="AM63" s="64"/>
      <c r="AN63" s="64"/>
      <c r="AO63" s="64"/>
      <c r="AP63" s="64"/>
      <c r="AQ63" s="64"/>
      <c r="AR63" s="64"/>
      <c r="AS63" s="64"/>
      <c r="AT63" s="64"/>
      <c r="AU63" s="64"/>
      <c r="AV63" s="64"/>
      <c r="AW63" s="64"/>
      <c r="AX63" s="64"/>
      <c r="AY63" s="64"/>
      <c r="AZ63" s="64"/>
      <c r="BA63" s="64"/>
      <c r="BB63" s="64"/>
      <c r="BC63" s="64">
        <f>AS63-AI63</f>
        <v>0</v>
      </c>
      <c r="BD63" s="64"/>
      <c r="BE63" s="64"/>
      <c r="BF63" s="64"/>
      <c r="BG63" s="64"/>
      <c r="BH63" s="64"/>
      <c r="BI63" s="64"/>
      <c r="BJ63" s="64"/>
      <c r="BK63" s="64"/>
      <c r="BL63" s="64"/>
    </row>
    <row r="64" spans="1:64" ht="15.75" customHeight="1">
      <c r="A64" s="67"/>
      <c r="B64" s="67"/>
      <c r="C64" s="152">
        <v>316800</v>
      </c>
      <c r="D64" s="153"/>
      <c r="E64" s="153"/>
      <c r="F64" s="154"/>
      <c r="G64" s="72" t="s">
        <v>17</v>
      </c>
      <c r="H64" s="149"/>
      <c r="I64" s="149"/>
      <c r="J64" s="149"/>
      <c r="K64" s="149"/>
      <c r="L64" s="149"/>
      <c r="M64" s="149"/>
      <c r="N64" s="149"/>
      <c r="O64" s="149"/>
      <c r="P64" s="149"/>
      <c r="Q64" s="149"/>
      <c r="R64" s="149"/>
      <c r="S64" s="150"/>
      <c r="T64" s="79" t="s">
        <v>197</v>
      </c>
      <c r="U64" s="79"/>
      <c r="V64" s="79"/>
      <c r="W64" s="79"/>
      <c r="X64" s="79"/>
      <c r="Y64" s="72" t="s">
        <v>195</v>
      </c>
      <c r="Z64" s="53"/>
      <c r="AA64" s="53"/>
      <c r="AB64" s="53"/>
      <c r="AC64" s="53"/>
      <c r="AD64" s="53"/>
      <c r="AE64" s="53"/>
      <c r="AF64" s="53"/>
      <c r="AG64" s="53"/>
      <c r="AH64" s="54"/>
      <c r="AI64" s="75">
        <v>30000</v>
      </c>
      <c r="AJ64" s="75"/>
      <c r="AK64" s="75"/>
      <c r="AL64" s="75"/>
      <c r="AM64" s="75"/>
      <c r="AN64" s="75"/>
      <c r="AO64" s="75"/>
      <c r="AP64" s="75"/>
      <c r="AQ64" s="75"/>
      <c r="AR64" s="75"/>
      <c r="AS64" s="75">
        <v>30000</v>
      </c>
      <c r="AT64" s="75"/>
      <c r="AU64" s="75"/>
      <c r="AV64" s="75"/>
      <c r="AW64" s="75"/>
      <c r="AX64" s="75"/>
      <c r="AY64" s="75"/>
      <c r="AZ64" s="75"/>
      <c r="BA64" s="75"/>
      <c r="BB64" s="75"/>
      <c r="BC64" s="75">
        <f>AS64-AI64</f>
        <v>0</v>
      </c>
      <c r="BD64" s="75"/>
      <c r="BE64" s="75"/>
      <c r="BF64" s="75"/>
      <c r="BG64" s="75"/>
      <c r="BH64" s="75"/>
      <c r="BI64" s="75"/>
      <c r="BJ64" s="75"/>
      <c r="BK64" s="75"/>
      <c r="BL64" s="75"/>
    </row>
    <row r="65" spans="1:64" ht="31.5" customHeight="1">
      <c r="A65" s="67"/>
      <c r="B65" s="67"/>
      <c r="C65" s="152">
        <v>316800</v>
      </c>
      <c r="D65" s="153"/>
      <c r="E65" s="153"/>
      <c r="F65" s="154"/>
      <c r="G65" s="72" t="s">
        <v>18</v>
      </c>
      <c r="H65" s="149"/>
      <c r="I65" s="149"/>
      <c r="J65" s="149"/>
      <c r="K65" s="149"/>
      <c r="L65" s="149"/>
      <c r="M65" s="149"/>
      <c r="N65" s="149"/>
      <c r="O65" s="149"/>
      <c r="P65" s="149"/>
      <c r="Q65" s="149"/>
      <c r="R65" s="149"/>
      <c r="S65" s="150"/>
      <c r="T65" s="79" t="s">
        <v>194</v>
      </c>
      <c r="U65" s="79"/>
      <c r="V65" s="79"/>
      <c r="W65" s="79"/>
      <c r="X65" s="79"/>
      <c r="Y65" s="72" t="s">
        <v>195</v>
      </c>
      <c r="Z65" s="149"/>
      <c r="AA65" s="149"/>
      <c r="AB65" s="149"/>
      <c r="AC65" s="149"/>
      <c r="AD65" s="149"/>
      <c r="AE65" s="149"/>
      <c r="AF65" s="149"/>
      <c r="AG65" s="149"/>
      <c r="AH65" s="150"/>
      <c r="AI65" s="75">
        <v>1</v>
      </c>
      <c r="AJ65" s="75"/>
      <c r="AK65" s="75"/>
      <c r="AL65" s="75"/>
      <c r="AM65" s="75"/>
      <c r="AN65" s="75"/>
      <c r="AO65" s="75"/>
      <c r="AP65" s="75"/>
      <c r="AQ65" s="75"/>
      <c r="AR65" s="75"/>
      <c r="AS65" s="75">
        <v>1</v>
      </c>
      <c r="AT65" s="75"/>
      <c r="AU65" s="75"/>
      <c r="AV65" s="75"/>
      <c r="AW65" s="75"/>
      <c r="AX65" s="75"/>
      <c r="AY65" s="75"/>
      <c r="AZ65" s="75"/>
      <c r="BA65" s="75"/>
      <c r="BB65" s="75"/>
      <c r="BC65" s="75">
        <f>AS65-AI65</f>
        <v>0</v>
      </c>
      <c r="BD65" s="75"/>
      <c r="BE65" s="75"/>
      <c r="BF65" s="75"/>
      <c r="BG65" s="75"/>
      <c r="BH65" s="75"/>
      <c r="BI65" s="75"/>
      <c r="BJ65" s="75"/>
      <c r="BK65" s="75"/>
      <c r="BL65" s="75"/>
    </row>
    <row r="66" spans="1:64" s="7" customFormat="1" ht="12.75" customHeight="1">
      <c r="A66" s="65"/>
      <c r="B66" s="65"/>
      <c r="C66" s="132">
        <v>316800</v>
      </c>
      <c r="D66" s="133"/>
      <c r="E66" s="133"/>
      <c r="F66" s="134"/>
      <c r="G66" s="80" t="s">
        <v>198</v>
      </c>
      <c r="H66" s="62"/>
      <c r="I66" s="62"/>
      <c r="J66" s="62"/>
      <c r="K66" s="62"/>
      <c r="L66" s="62"/>
      <c r="M66" s="62"/>
      <c r="N66" s="62"/>
      <c r="O66" s="62"/>
      <c r="P66" s="62"/>
      <c r="Q66" s="62"/>
      <c r="R66" s="62"/>
      <c r="S66" s="63"/>
      <c r="T66" s="58" t="s">
        <v>189</v>
      </c>
      <c r="U66" s="58"/>
      <c r="V66" s="58"/>
      <c r="W66" s="58"/>
      <c r="X66" s="58"/>
      <c r="Y66" s="80" t="s">
        <v>189</v>
      </c>
      <c r="Z66" s="62"/>
      <c r="AA66" s="62"/>
      <c r="AB66" s="62"/>
      <c r="AC66" s="62"/>
      <c r="AD66" s="62"/>
      <c r="AE66" s="62"/>
      <c r="AF66" s="62"/>
      <c r="AG66" s="62"/>
      <c r="AH66" s="63"/>
      <c r="AI66" s="64"/>
      <c r="AJ66" s="64"/>
      <c r="AK66" s="64"/>
      <c r="AL66" s="64"/>
      <c r="AM66" s="64"/>
      <c r="AN66" s="64"/>
      <c r="AO66" s="64"/>
      <c r="AP66" s="64"/>
      <c r="AQ66" s="64"/>
      <c r="AR66" s="64"/>
      <c r="AS66" s="64"/>
      <c r="AT66" s="64"/>
      <c r="AU66" s="64"/>
      <c r="AV66" s="64"/>
      <c r="AW66" s="64"/>
      <c r="AX66" s="64"/>
      <c r="AY66" s="64"/>
      <c r="AZ66" s="64"/>
      <c r="BA66" s="64"/>
      <c r="BB66" s="64"/>
      <c r="BC66" s="64">
        <f>AS66-AI66</f>
        <v>0</v>
      </c>
      <c r="BD66" s="64"/>
      <c r="BE66" s="64"/>
      <c r="BF66" s="64"/>
      <c r="BG66" s="64"/>
      <c r="BH66" s="64"/>
      <c r="BI66" s="64"/>
      <c r="BJ66" s="64"/>
      <c r="BK66" s="64"/>
      <c r="BL66" s="64"/>
    </row>
    <row r="67" spans="1:64" ht="31.5" customHeight="1">
      <c r="A67" s="67"/>
      <c r="B67" s="67"/>
      <c r="C67" s="152">
        <v>316800</v>
      </c>
      <c r="D67" s="153"/>
      <c r="E67" s="153"/>
      <c r="F67" s="154"/>
      <c r="G67" s="72" t="s">
        <v>19</v>
      </c>
      <c r="H67" s="149"/>
      <c r="I67" s="149"/>
      <c r="J67" s="149"/>
      <c r="K67" s="149"/>
      <c r="L67" s="149"/>
      <c r="M67" s="149"/>
      <c r="N67" s="149"/>
      <c r="O67" s="149"/>
      <c r="P67" s="149"/>
      <c r="Q67" s="149"/>
      <c r="R67" s="149"/>
      <c r="S67" s="150"/>
      <c r="T67" s="79" t="s">
        <v>200</v>
      </c>
      <c r="U67" s="79"/>
      <c r="V67" s="79"/>
      <c r="W67" s="79"/>
      <c r="X67" s="79"/>
      <c r="Y67" s="72" t="s">
        <v>195</v>
      </c>
      <c r="Z67" s="149"/>
      <c r="AA67" s="149"/>
      <c r="AB67" s="149"/>
      <c r="AC67" s="149"/>
      <c r="AD67" s="149"/>
      <c r="AE67" s="149"/>
      <c r="AF67" s="149"/>
      <c r="AG67" s="149"/>
      <c r="AH67" s="150"/>
      <c r="AI67" s="75">
        <v>69.1</v>
      </c>
      <c r="AJ67" s="75"/>
      <c r="AK67" s="75"/>
      <c r="AL67" s="75"/>
      <c r="AM67" s="75"/>
      <c r="AN67" s="75"/>
      <c r="AO67" s="75"/>
      <c r="AP67" s="75"/>
      <c r="AQ67" s="75"/>
      <c r="AR67" s="75"/>
      <c r="AS67" s="75">
        <v>60.37</v>
      </c>
      <c r="AT67" s="75"/>
      <c r="AU67" s="75"/>
      <c r="AV67" s="75"/>
      <c r="AW67" s="75"/>
      <c r="AX67" s="75"/>
      <c r="AY67" s="75"/>
      <c r="AZ67" s="75"/>
      <c r="BA67" s="75"/>
      <c r="BB67" s="75"/>
      <c r="BC67" s="75">
        <f>AS67-AI67</f>
        <v>-8.729999999999997</v>
      </c>
      <c r="BD67" s="75"/>
      <c r="BE67" s="75"/>
      <c r="BF67" s="75"/>
      <c r="BG67" s="75"/>
      <c r="BH67" s="75"/>
      <c r="BI67" s="75"/>
      <c r="BJ67" s="75"/>
      <c r="BK67" s="75"/>
      <c r="BL67" s="75"/>
    </row>
    <row r="68" spans="1:64" ht="31.5" customHeight="1">
      <c r="A68" s="250" t="s">
        <v>16</v>
      </c>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51"/>
      <c r="BH68" s="251"/>
      <c r="BI68" s="251"/>
      <c r="BJ68" s="251"/>
      <c r="BK68" s="251"/>
      <c r="BL68" s="252"/>
    </row>
    <row r="69" spans="1:64" s="7" customFormat="1" ht="12.75" customHeight="1">
      <c r="A69" s="65"/>
      <c r="B69" s="65"/>
      <c r="C69" s="132">
        <v>316800</v>
      </c>
      <c r="D69" s="133"/>
      <c r="E69" s="133"/>
      <c r="F69" s="134"/>
      <c r="G69" s="80" t="s">
        <v>202</v>
      </c>
      <c r="H69" s="62"/>
      <c r="I69" s="62"/>
      <c r="J69" s="62"/>
      <c r="K69" s="62"/>
      <c r="L69" s="62"/>
      <c r="M69" s="62"/>
      <c r="N69" s="62"/>
      <c r="O69" s="62"/>
      <c r="P69" s="62"/>
      <c r="Q69" s="62"/>
      <c r="R69" s="62"/>
      <c r="S69" s="63"/>
      <c r="T69" s="58" t="s">
        <v>189</v>
      </c>
      <c r="U69" s="58"/>
      <c r="V69" s="58"/>
      <c r="W69" s="58"/>
      <c r="X69" s="58"/>
      <c r="Y69" s="80" t="s">
        <v>189</v>
      </c>
      <c r="Z69" s="62"/>
      <c r="AA69" s="62"/>
      <c r="AB69" s="62"/>
      <c r="AC69" s="62"/>
      <c r="AD69" s="62"/>
      <c r="AE69" s="62"/>
      <c r="AF69" s="62"/>
      <c r="AG69" s="62"/>
      <c r="AH69" s="63"/>
      <c r="AI69" s="64"/>
      <c r="AJ69" s="64"/>
      <c r="AK69" s="64"/>
      <c r="AL69" s="64"/>
      <c r="AM69" s="64"/>
      <c r="AN69" s="64"/>
      <c r="AO69" s="64"/>
      <c r="AP69" s="64"/>
      <c r="AQ69" s="64"/>
      <c r="AR69" s="64"/>
      <c r="AS69" s="64"/>
      <c r="AT69" s="64"/>
      <c r="AU69" s="64"/>
      <c r="AV69" s="64"/>
      <c r="AW69" s="64"/>
      <c r="AX69" s="64"/>
      <c r="AY69" s="64"/>
      <c r="AZ69" s="64"/>
      <c r="BA69" s="64"/>
      <c r="BB69" s="64"/>
      <c r="BC69" s="64">
        <f>AS69-AI69</f>
        <v>0</v>
      </c>
      <c r="BD69" s="64"/>
      <c r="BE69" s="64"/>
      <c r="BF69" s="64"/>
      <c r="BG69" s="64"/>
      <c r="BH69" s="64"/>
      <c r="BI69" s="64"/>
      <c r="BJ69" s="64"/>
      <c r="BK69" s="64"/>
      <c r="BL69" s="64"/>
    </row>
    <row r="70" spans="1:64" ht="63" customHeight="1">
      <c r="A70" s="67"/>
      <c r="B70" s="67"/>
      <c r="C70" s="152">
        <v>316800</v>
      </c>
      <c r="D70" s="153"/>
      <c r="E70" s="153"/>
      <c r="F70" s="154"/>
      <c r="G70" s="72" t="s">
        <v>20</v>
      </c>
      <c r="H70" s="149"/>
      <c r="I70" s="149"/>
      <c r="J70" s="149"/>
      <c r="K70" s="149"/>
      <c r="L70" s="149"/>
      <c r="M70" s="149"/>
      <c r="N70" s="149"/>
      <c r="O70" s="149"/>
      <c r="P70" s="149"/>
      <c r="Q70" s="149"/>
      <c r="R70" s="149"/>
      <c r="S70" s="150"/>
      <c r="T70" s="79" t="s">
        <v>204</v>
      </c>
      <c r="U70" s="79"/>
      <c r="V70" s="79"/>
      <c r="W70" s="79"/>
      <c r="X70" s="79"/>
      <c r="Y70" s="72" t="s">
        <v>195</v>
      </c>
      <c r="Z70" s="149"/>
      <c r="AA70" s="149"/>
      <c r="AB70" s="149"/>
      <c r="AC70" s="149"/>
      <c r="AD70" s="149"/>
      <c r="AE70" s="149"/>
      <c r="AF70" s="149"/>
      <c r="AG70" s="149"/>
      <c r="AH70" s="150"/>
      <c r="AI70" s="75">
        <v>0.75</v>
      </c>
      <c r="AJ70" s="75"/>
      <c r="AK70" s="75"/>
      <c r="AL70" s="75"/>
      <c r="AM70" s="75"/>
      <c r="AN70" s="75"/>
      <c r="AO70" s="75"/>
      <c r="AP70" s="75"/>
      <c r="AQ70" s="75"/>
      <c r="AR70" s="75"/>
      <c r="AS70" s="75">
        <v>0.75</v>
      </c>
      <c r="AT70" s="75"/>
      <c r="AU70" s="75"/>
      <c r="AV70" s="75"/>
      <c r="AW70" s="75"/>
      <c r="AX70" s="75"/>
      <c r="AY70" s="75"/>
      <c r="AZ70" s="75"/>
      <c r="BA70" s="75"/>
      <c r="BB70" s="75"/>
      <c r="BC70" s="75">
        <f>AS70-AI70</f>
        <v>0</v>
      </c>
      <c r="BD70" s="75"/>
      <c r="BE70" s="75"/>
      <c r="BF70" s="75"/>
      <c r="BG70" s="75"/>
      <c r="BH70" s="75"/>
      <c r="BI70" s="75"/>
      <c r="BJ70" s="75"/>
      <c r="BK70" s="75"/>
      <c r="BL70" s="75"/>
    </row>
    <row r="71" spans="1:64" ht="20.25" customHeight="1">
      <c r="A71" s="232" t="s">
        <v>215</v>
      </c>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row>
    <row r="72" spans="1:64" ht="36" customHeight="1">
      <c r="A72" s="233" t="s">
        <v>21</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row>
    <row r="73" spans="1:64" ht="29.2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row>
    <row r="74" spans="1:69" s="2" customFormat="1" ht="15.75" customHeight="1">
      <c r="A74" s="102" t="s">
        <v>139</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row>
    <row r="75" spans="1:64" ht="15" customHeight="1">
      <c r="A75" s="138" t="s">
        <v>208</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row>
    <row r="77" spans="1:69" ht="39.75" customHeight="1">
      <c r="A77" s="98" t="s">
        <v>127</v>
      </c>
      <c r="B77" s="98"/>
      <c r="C77" s="98"/>
      <c r="D77" s="98" t="s">
        <v>126</v>
      </c>
      <c r="E77" s="98"/>
      <c r="F77" s="98"/>
      <c r="G77" s="98"/>
      <c r="H77" s="98"/>
      <c r="I77" s="98"/>
      <c r="J77" s="98"/>
      <c r="K77" s="98"/>
      <c r="L77" s="98"/>
      <c r="M77" s="98"/>
      <c r="N77" s="98"/>
      <c r="O77" s="98"/>
      <c r="P77" s="98"/>
      <c r="Q77" s="86" t="s">
        <v>119</v>
      </c>
      <c r="R77" s="87"/>
      <c r="S77" s="87"/>
      <c r="T77" s="87"/>
      <c r="U77" s="88"/>
      <c r="V77" s="98" t="s">
        <v>146</v>
      </c>
      <c r="W77" s="98"/>
      <c r="X77" s="98"/>
      <c r="Y77" s="98"/>
      <c r="Z77" s="98"/>
      <c r="AA77" s="98"/>
      <c r="AB77" s="98"/>
      <c r="AC77" s="98"/>
      <c r="AD77" s="98"/>
      <c r="AE77" s="98"/>
      <c r="AF77" s="98"/>
      <c r="AG77" s="98"/>
      <c r="AH77" s="98" t="s">
        <v>147</v>
      </c>
      <c r="AI77" s="98"/>
      <c r="AJ77" s="98"/>
      <c r="AK77" s="98"/>
      <c r="AL77" s="98"/>
      <c r="AM77" s="98"/>
      <c r="AN77" s="98"/>
      <c r="AO77" s="98"/>
      <c r="AP77" s="98"/>
      <c r="AQ77" s="98"/>
      <c r="AR77" s="98"/>
      <c r="AS77" s="98"/>
      <c r="AT77" s="98" t="s">
        <v>148</v>
      </c>
      <c r="AU77" s="98"/>
      <c r="AV77" s="98"/>
      <c r="AW77" s="98"/>
      <c r="AX77" s="98"/>
      <c r="AY77" s="98"/>
      <c r="AZ77" s="98"/>
      <c r="BA77" s="98"/>
      <c r="BB77" s="98"/>
      <c r="BC77" s="98"/>
      <c r="BD77" s="98"/>
      <c r="BE77" s="98"/>
      <c r="BF77" s="98" t="s">
        <v>149</v>
      </c>
      <c r="BG77" s="98"/>
      <c r="BH77" s="98"/>
      <c r="BI77" s="98"/>
      <c r="BJ77" s="98"/>
      <c r="BK77" s="98"/>
      <c r="BL77" s="98"/>
      <c r="BM77" s="98"/>
      <c r="BN77" s="98"/>
      <c r="BO77" s="98"/>
      <c r="BP77" s="98"/>
      <c r="BQ77" s="98"/>
    </row>
    <row r="78" spans="1:69" ht="33.75" customHeight="1">
      <c r="A78" s="98"/>
      <c r="B78" s="98"/>
      <c r="C78" s="98"/>
      <c r="D78" s="98"/>
      <c r="E78" s="98"/>
      <c r="F78" s="98"/>
      <c r="G78" s="98"/>
      <c r="H78" s="98"/>
      <c r="I78" s="98"/>
      <c r="J78" s="98"/>
      <c r="K78" s="98"/>
      <c r="L78" s="98"/>
      <c r="M78" s="98"/>
      <c r="N78" s="98"/>
      <c r="O78" s="98"/>
      <c r="P78" s="98"/>
      <c r="Q78" s="89"/>
      <c r="R78" s="90"/>
      <c r="S78" s="90"/>
      <c r="T78" s="90"/>
      <c r="U78" s="91"/>
      <c r="V78" s="98" t="s">
        <v>115</v>
      </c>
      <c r="W78" s="98"/>
      <c r="X78" s="98"/>
      <c r="Y78" s="98"/>
      <c r="Z78" s="98" t="s">
        <v>114</v>
      </c>
      <c r="AA78" s="98"/>
      <c r="AB78" s="98"/>
      <c r="AC78" s="98"/>
      <c r="AD78" s="98" t="s">
        <v>128</v>
      </c>
      <c r="AE78" s="98"/>
      <c r="AF78" s="98"/>
      <c r="AG78" s="98"/>
      <c r="AH78" s="98" t="s">
        <v>115</v>
      </c>
      <c r="AI78" s="98"/>
      <c r="AJ78" s="98"/>
      <c r="AK78" s="98"/>
      <c r="AL78" s="98" t="s">
        <v>114</v>
      </c>
      <c r="AM78" s="98"/>
      <c r="AN78" s="98"/>
      <c r="AO78" s="98"/>
      <c r="AP78" s="98" t="s">
        <v>128</v>
      </c>
      <c r="AQ78" s="98"/>
      <c r="AR78" s="98"/>
      <c r="AS78" s="98"/>
      <c r="AT78" s="98" t="s">
        <v>115</v>
      </c>
      <c r="AU78" s="98"/>
      <c r="AV78" s="98"/>
      <c r="AW78" s="98"/>
      <c r="AX78" s="98" t="s">
        <v>114</v>
      </c>
      <c r="AY78" s="98"/>
      <c r="AZ78" s="98"/>
      <c r="BA78" s="98"/>
      <c r="BB78" s="98" t="s">
        <v>128</v>
      </c>
      <c r="BC78" s="98"/>
      <c r="BD78" s="98"/>
      <c r="BE78" s="98"/>
      <c r="BF78" s="98" t="s">
        <v>115</v>
      </c>
      <c r="BG78" s="98"/>
      <c r="BH78" s="98"/>
      <c r="BI78" s="98"/>
      <c r="BJ78" s="98" t="s">
        <v>114</v>
      </c>
      <c r="BK78" s="98"/>
      <c r="BL78" s="98"/>
      <c r="BM78" s="98"/>
      <c r="BN78" s="98" t="s">
        <v>128</v>
      </c>
      <c r="BO78" s="98"/>
      <c r="BP78" s="98"/>
      <c r="BQ78" s="98"/>
    </row>
    <row r="79" spans="1:69" ht="15" customHeight="1">
      <c r="A79" s="98">
        <v>1</v>
      </c>
      <c r="B79" s="98"/>
      <c r="C79" s="98"/>
      <c r="D79" s="98">
        <v>2</v>
      </c>
      <c r="E79" s="98"/>
      <c r="F79" s="98"/>
      <c r="G79" s="98"/>
      <c r="H79" s="98"/>
      <c r="I79" s="98"/>
      <c r="J79" s="98"/>
      <c r="K79" s="98"/>
      <c r="L79" s="98"/>
      <c r="M79" s="98"/>
      <c r="N79" s="98"/>
      <c r="O79" s="98"/>
      <c r="P79" s="98"/>
      <c r="Q79" s="129">
        <v>3</v>
      </c>
      <c r="R79" s="130"/>
      <c r="S79" s="130"/>
      <c r="T79" s="130"/>
      <c r="U79" s="131"/>
      <c r="V79" s="98">
        <v>4</v>
      </c>
      <c r="W79" s="98"/>
      <c r="X79" s="98"/>
      <c r="Y79" s="98"/>
      <c r="Z79" s="98">
        <v>5</v>
      </c>
      <c r="AA79" s="98"/>
      <c r="AB79" s="98"/>
      <c r="AC79" s="98"/>
      <c r="AD79" s="98">
        <v>6</v>
      </c>
      <c r="AE79" s="98"/>
      <c r="AF79" s="98"/>
      <c r="AG79" s="98"/>
      <c r="AH79" s="98">
        <v>7</v>
      </c>
      <c r="AI79" s="98"/>
      <c r="AJ79" s="98"/>
      <c r="AK79" s="98"/>
      <c r="AL79" s="98">
        <v>8</v>
      </c>
      <c r="AM79" s="98"/>
      <c r="AN79" s="98"/>
      <c r="AO79" s="98"/>
      <c r="AP79" s="98">
        <v>9</v>
      </c>
      <c r="AQ79" s="98"/>
      <c r="AR79" s="98"/>
      <c r="AS79" s="98"/>
      <c r="AT79" s="98">
        <v>10</v>
      </c>
      <c r="AU79" s="98"/>
      <c r="AV79" s="98"/>
      <c r="AW79" s="98"/>
      <c r="AX79" s="98">
        <v>11</v>
      </c>
      <c r="AY79" s="98"/>
      <c r="AZ79" s="98"/>
      <c r="BA79" s="98"/>
      <c r="BB79" s="98">
        <v>12</v>
      </c>
      <c r="BC79" s="98"/>
      <c r="BD79" s="98"/>
      <c r="BE79" s="98"/>
      <c r="BF79" s="98">
        <v>13</v>
      </c>
      <c r="BG79" s="98"/>
      <c r="BH79" s="98"/>
      <c r="BI79" s="98"/>
      <c r="BJ79" s="98">
        <v>14</v>
      </c>
      <c r="BK79" s="98"/>
      <c r="BL79" s="98"/>
      <c r="BM79" s="98"/>
      <c r="BN79" s="98">
        <v>15</v>
      </c>
      <c r="BO79" s="98"/>
      <c r="BP79" s="98"/>
      <c r="BQ79" s="98"/>
    </row>
    <row r="80" spans="1:80" ht="12.75" customHeight="1" hidden="1">
      <c r="A80" s="92" t="s">
        <v>163</v>
      </c>
      <c r="B80" s="93"/>
      <c r="C80" s="94"/>
      <c r="D80" s="123" t="s">
        <v>160</v>
      </c>
      <c r="E80" s="124"/>
      <c r="F80" s="124"/>
      <c r="G80" s="124"/>
      <c r="H80" s="124"/>
      <c r="I80" s="124"/>
      <c r="J80" s="124"/>
      <c r="K80" s="124"/>
      <c r="L80" s="124"/>
      <c r="M80" s="124"/>
      <c r="N80" s="124"/>
      <c r="O80" s="124"/>
      <c r="P80" s="125"/>
      <c r="Q80" s="92" t="s">
        <v>158</v>
      </c>
      <c r="R80" s="93"/>
      <c r="S80" s="93"/>
      <c r="T80" s="93"/>
      <c r="U80" s="94"/>
      <c r="V80" s="95" t="s">
        <v>150</v>
      </c>
      <c r="W80" s="96"/>
      <c r="X80" s="96"/>
      <c r="Y80" s="97"/>
      <c r="Z80" s="95" t="s">
        <v>164</v>
      </c>
      <c r="AA80" s="96"/>
      <c r="AB80" s="96"/>
      <c r="AC80" s="97"/>
      <c r="AD80" s="117" t="s">
        <v>167</v>
      </c>
      <c r="AE80" s="118"/>
      <c r="AF80" s="118"/>
      <c r="AG80" s="119"/>
      <c r="AH80" s="95" t="s">
        <v>152</v>
      </c>
      <c r="AI80" s="96"/>
      <c r="AJ80" s="96"/>
      <c r="AK80" s="97"/>
      <c r="AL80" s="95" t="s">
        <v>151</v>
      </c>
      <c r="AM80" s="96"/>
      <c r="AN80" s="96"/>
      <c r="AO80" s="97"/>
      <c r="AP80" s="117" t="s">
        <v>167</v>
      </c>
      <c r="AQ80" s="118"/>
      <c r="AR80" s="118"/>
      <c r="AS80" s="119"/>
      <c r="AT80" s="95" t="s">
        <v>153</v>
      </c>
      <c r="AU80" s="96"/>
      <c r="AV80" s="96"/>
      <c r="AW80" s="97"/>
      <c r="AX80" s="95" t="s">
        <v>154</v>
      </c>
      <c r="AY80" s="96"/>
      <c r="AZ80" s="96"/>
      <c r="BA80" s="97"/>
      <c r="BB80" s="117" t="s">
        <v>167</v>
      </c>
      <c r="BC80" s="118"/>
      <c r="BD80" s="118"/>
      <c r="BE80" s="119"/>
      <c r="BF80" s="114" t="s">
        <v>165</v>
      </c>
      <c r="BG80" s="115"/>
      <c r="BH80" s="115"/>
      <c r="BI80" s="116"/>
      <c r="BJ80" s="95" t="s">
        <v>166</v>
      </c>
      <c r="BK80" s="96"/>
      <c r="BL80" s="96"/>
      <c r="BM80" s="97"/>
      <c r="BN80" s="117" t="s">
        <v>167</v>
      </c>
      <c r="BO80" s="118"/>
      <c r="BP80" s="118"/>
      <c r="BQ80" s="119"/>
      <c r="CA80" s="1" t="s">
        <v>181</v>
      </c>
      <c r="CB80" s="1" t="s">
        <v>185</v>
      </c>
    </row>
    <row r="81" spans="1:79" s="7" customFormat="1" ht="12.75" customHeight="1">
      <c r="A81" s="132" t="s">
        <v>189</v>
      </c>
      <c r="B81" s="133"/>
      <c r="C81" s="134"/>
      <c r="D81" s="135" t="s">
        <v>188</v>
      </c>
      <c r="E81" s="136"/>
      <c r="F81" s="136"/>
      <c r="G81" s="136"/>
      <c r="H81" s="136"/>
      <c r="I81" s="136"/>
      <c r="J81" s="136"/>
      <c r="K81" s="136"/>
      <c r="L81" s="136"/>
      <c r="M81" s="136"/>
      <c r="N81" s="136"/>
      <c r="O81" s="136"/>
      <c r="P81" s="137"/>
      <c r="Q81" s="61" t="s">
        <v>189</v>
      </c>
      <c r="R81" s="60"/>
      <c r="S81" s="60"/>
      <c r="T81" s="60"/>
      <c r="U81" s="59"/>
      <c r="V81" s="120"/>
      <c r="W81" s="121"/>
      <c r="X81" s="121"/>
      <c r="Y81" s="122"/>
      <c r="Z81" s="120"/>
      <c r="AA81" s="121"/>
      <c r="AB81" s="121"/>
      <c r="AC81" s="122"/>
      <c r="AD81" s="120">
        <f>V81+Z81</f>
        <v>0</v>
      </c>
      <c r="AE81" s="121"/>
      <c r="AF81" s="121"/>
      <c r="AG81" s="122"/>
      <c r="AH81" s="120"/>
      <c r="AI81" s="121"/>
      <c r="AJ81" s="121"/>
      <c r="AK81" s="122"/>
      <c r="AL81" s="120"/>
      <c r="AM81" s="121"/>
      <c r="AN81" s="121"/>
      <c r="AO81" s="122"/>
      <c r="AP81" s="120">
        <f>AH81+AL81</f>
        <v>0</v>
      </c>
      <c r="AQ81" s="121"/>
      <c r="AR81" s="121"/>
      <c r="AS81" s="122"/>
      <c r="AT81" s="120"/>
      <c r="AU81" s="121"/>
      <c r="AV81" s="121"/>
      <c r="AW81" s="122"/>
      <c r="AX81" s="120"/>
      <c r="AY81" s="121"/>
      <c r="AZ81" s="121"/>
      <c r="BA81" s="122"/>
      <c r="BB81" s="120">
        <f>AT81+AX81</f>
        <v>0</v>
      </c>
      <c r="BC81" s="121"/>
      <c r="BD81" s="121"/>
      <c r="BE81" s="122"/>
      <c r="BF81" s="126"/>
      <c r="BG81" s="127"/>
      <c r="BH81" s="127"/>
      <c r="BI81" s="128"/>
      <c r="BJ81" s="120"/>
      <c r="BK81" s="121"/>
      <c r="BL81" s="121"/>
      <c r="BM81" s="122"/>
      <c r="BN81" s="120">
        <f>BF81+BJ81</f>
        <v>0</v>
      </c>
      <c r="BO81" s="121"/>
      <c r="BP81" s="121"/>
      <c r="BQ81" s="122"/>
      <c r="CA81" s="7" t="s">
        <v>182</v>
      </c>
    </row>
    <row r="84" spans="1:64" ht="15.75" customHeight="1">
      <c r="A84" s="112" t="s">
        <v>140</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row>
    <row r="85" spans="1:64" ht="15.75" customHeight="1">
      <c r="A85" s="112" t="s">
        <v>141</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row>
    <row r="86" spans="1:64" ht="18.75" customHeight="1">
      <c r="A86" s="112" t="s">
        <v>142</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row>
    <row r="87" spans="1:64" ht="12"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row>
    <row r="89" spans="1:60" ht="42" customHeight="1">
      <c r="A89" s="83" t="s">
        <v>216</v>
      </c>
      <c r="B89" s="83"/>
      <c r="C89" s="83"/>
      <c r="D89" s="83"/>
      <c r="E89" s="83"/>
      <c r="F89" s="83"/>
      <c r="G89" s="83"/>
      <c r="H89" s="83"/>
      <c r="I89" s="83"/>
      <c r="J89" s="83"/>
      <c r="K89" s="83"/>
      <c r="L89" s="83"/>
      <c r="M89" s="83"/>
      <c r="N89" s="83"/>
      <c r="O89" s="83"/>
      <c r="P89" s="83"/>
      <c r="Q89" s="83"/>
      <c r="R89" s="83"/>
      <c r="S89" s="83"/>
      <c r="T89" s="83"/>
      <c r="U89" s="83"/>
      <c r="V89" s="83"/>
      <c r="W89" s="84"/>
      <c r="X89" s="84"/>
      <c r="Y89" s="84"/>
      <c r="Z89" s="84"/>
      <c r="AA89" s="84"/>
      <c r="AB89" s="84"/>
      <c r="AC89" s="84"/>
      <c r="AD89" s="84"/>
      <c r="AE89" s="84"/>
      <c r="AF89" s="84"/>
      <c r="AG89" s="84"/>
      <c r="AH89" s="84"/>
      <c r="AI89" s="84"/>
      <c r="AJ89" s="84"/>
      <c r="AK89" s="84"/>
      <c r="AL89" s="84"/>
      <c r="AM89" s="84"/>
      <c r="AN89" s="5"/>
      <c r="AO89" s="5"/>
      <c r="AP89" s="85" t="s">
        <v>217</v>
      </c>
      <c r="AQ89" s="85"/>
      <c r="AR89" s="85"/>
      <c r="AS89" s="85"/>
      <c r="AT89" s="85"/>
      <c r="AU89" s="85"/>
      <c r="AV89" s="85"/>
      <c r="AW89" s="85"/>
      <c r="AX89" s="85"/>
      <c r="AY89" s="85"/>
      <c r="AZ89" s="85"/>
      <c r="BA89" s="85"/>
      <c r="BB89" s="85"/>
      <c r="BC89" s="85"/>
      <c r="BD89" s="85"/>
      <c r="BE89" s="85"/>
      <c r="BF89" s="85"/>
      <c r="BG89" s="85"/>
      <c r="BH89" s="85"/>
    </row>
    <row r="90" spans="23:60" ht="12.75">
      <c r="W90" s="82" t="s">
        <v>143</v>
      </c>
      <c r="X90" s="82"/>
      <c r="Y90" s="82"/>
      <c r="Z90" s="82"/>
      <c r="AA90" s="82"/>
      <c r="AB90" s="82"/>
      <c r="AC90" s="82"/>
      <c r="AD90" s="82"/>
      <c r="AE90" s="82"/>
      <c r="AF90" s="82"/>
      <c r="AG90" s="82"/>
      <c r="AH90" s="82"/>
      <c r="AI90" s="82"/>
      <c r="AJ90" s="82"/>
      <c r="AK90" s="82"/>
      <c r="AL90" s="82"/>
      <c r="AM90" s="82"/>
      <c r="AN90" s="6"/>
      <c r="AO90" s="6"/>
      <c r="AP90" s="82" t="s">
        <v>144</v>
      </c>
      <c r="AQ90" s="82"/>
      <c r="AR90" s="82"/>
      <c r="AS90" s="82"/>
      <c r="AT90" s="82"/>
      <c r="AU90" s="82"/>
      <c r="AV90" s="82"/>
      <c r="AW90" s="82"/>
      <c r="AX90" s="82"/>
      <c r="AY90" s="82"/>
      <c r="AZ90" s="82"/>
      <c r="BA90" s="82"/>
      <c r="BB90" s="82"/>
      <c r="BC90" s="82"/>
      <c r="BD90" s="82"/>
      <c r="BE90" s="82"/>
      <c r="BF90" s="82"/>
      <c r="BG90" s="82"/>
      <c r="BH90" s="82"/>
    </row>
    <row r="93" spans="1:60" ht="15.75" customHeight="1">
      <c r="A93" s="83" t="s">
        <v>218</v>
      </c>
      <c r="B93" s="83"/>
      <c r="C93" s="83"/>
      <c r="D93" s="83"/>
      <c r="E93" s="83"/>
      <c r="F93" s="83"/>
      <c r="G93" s="83"/>
      <c r="H93" s="83"/>
      <c r="I93" s="83"/>
      <c r="J93" s="83"/>
      <c r="K93" s="83"/>
      <c r="L93" s="83"/>
      <c r="M93" s="83"/>
      <c r="N93" s="83"/>
      <c r="O93" s="83"/>
      <c r="P93" s="83"/>
      <c r="Q93" s="83"/>
      <c r="R93" s="83"/>
      <c r="S93" s="83"/>
      <c r="T93" s="83"/>
      <c r="U93" s="83"/>
      <c r="V93" s="83"/>
      <c r="W93" s="84"/>
      <c r="X93" s="84"/>
      <c r="Y93" s="84"/>
      <c r="Z93" s="84"/>
      <c r="AA93" s="84"/>
      <c r="AB93" s="84"/>
      <c r="AC93" s="84"/>
      <c r="AD93" s="84"/>
      <c r="AE93" s="84"/>
      <c r="AF93" s="84"/>
      <c r="AG93" s="84"/>
      <c r="AH93" s="84"/>
      <c r="AI93" s="84"/>
      <c r="AJ93" s="84"/>
      <c r="AK93" s="84"/>
      <c r="AL93" s="84"/>
      <c r="AM93" s="84"/>
      <c r="AN93" s="5"/>
      <c r="AO93" s="5"/>
      <c r="AP93" s="85" t="s">
        <v>219</v>
      </c>
      <c r="AQ93" s="85"/>
      <c r="AR93" s="85"/>
      <c r="AS93" s="85"/>
      <c r="AT93" s="85"/>
      <c r="AU93" s="85"/>
      <c r="AV93" s="85"/>
      <c r="AW93" s="85"/>
      <c r="AX93" s="85"/>
      <c r="AY93" s="85"/>
      <c r="AZ93" s="85"/>
      <c r="BA93" s="85"/>
      <c r="BB93" s="85"/>
      <c r="BC93" s="85"/>
      <c r="BD93" s="85"/>
      <c r="BE93" s="85"/>
      <c r="BF93" s="85"/>
      <c r="BG93" s="85"/>
      <c r="BH93" s="85"/>
    </row>
    <row r="94" spans="23:60" ht="12.75">
      <c r="W94" s="82" t="s">
        <v>143</v>
      </c>
      <c r="X94" s="82"/>
      <c r="Y94" s="82"/>
      <c r="Z94" s="82"/>
      <c r="AA94" s="82"/>
      <c r="AB94" s="82"/>
      <c r="AC94" s="82"/>
      <c r="AD94" s="82"/>
      <c r="AE94" s="82"/>
      <c r="AF94" s="82"/>
      <c r="AG94" s="82"/>
      <c r="AH94" s="82"/>
      <c r="AI94" s="82"/>
      <c r="AJ94" s="82"/>
      <c r="AK94" s="82"/>
      <c r="AL94" s="82"/>
      <c r="AM94" s="82"/>
      <c r="AN94" s="6"/>
      <c r="AO94" s="6"/>
      <c r="AP94" s="82" t="s">
        <v>144</v>
      </c>
      <c r="AQ94" s="82"/>
      <c r="AR94" s="82"/>
      <c r="AS94" s="82"/>
      <c r="AT94" s="82"/>
      <c r="AU94" s="82"/>
      <c r="AV94" s="82"/>
      <c r="AW94" s="82"/>
      <c r="AX94" s="82"/>
      <c r="AY94" s="82"/>
      <c r="AZ94" s="82"/>
      <c r="BA94" s="82"/>
      <c r="BB94" s="82"/>
      <c r="BC94" s="82"/>
      <c r="BD94" s="82"/>
      <c r="BE94" s="82"/>
      <c r="BF94" s="82"/>
      <c r="BG94" s="82"/>
      <c r="BH94" s="82"/>
    </row>
  </sheetData>
  <mergeCells count="405">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40"/>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A40:C40"/>
    <mergeCell ref="D40:G40"/>
    <mergeCell ref="H40:K40"/>
    <mergeCell ref="L40:AB40"/>
    <mergeCell ref="BE40:BH40"/>
    <mergeCell ref="AC40:AF40"/>
    <mergeCell ref="AG40:AJ40"/>
    <mergeCell ref="AK40:AN40"/>
    <mergeCell ref="AO40:AR40"/>
    <mergeCell ref="BI40:BL40"/>
    <mergeCell ref="A43:BL43"/>
    <mergeCell ref="A44:BL44"/>
    <mergeCell ref="A46:P47"/>
    <mergeCell ref="Q46:AF46"/>
    <mergeCell ref="AG46:AV46"/>
    <mergeCell ref="AW46:BL46"/>
    <mergeCell ref="AS40:AV40"/>
    <mergeCell ref="AW40:AZ40"/>
    <mergeCell ref="BA40:BD40"/>
    <mergeCell ref="BM46:BP47"/>
    <mergeCell ref="Q47:U47"/>
    <mergeCell ref="V47:Z47"/>
    <mergeCell ref="AA47:AF47"/>
    <mergeCell ref="AG47:AK47"/>
    <mergeCell ref="AL47:AP47"/>
    <mergeCell ref="AQ47:AV47"/>
    <mergeCell ref="AW47:BA47"/>
    <mergeCell ref="BB47:BF47"/>
    <mergeCell ref="BG47:BL47"/>
    <mergeCell ref="A48:P48"/>
    <mergeCell ref="Q48:U48"/>
    <mergeCell ref="V48:Z48"/>
    <mergeCell ref="AA48:AF48"/>
    <mergeCell ref="AG48:AK48"/>
    <mergeCell ref="AL48:AP48"/>
    <mergeCell ref="AQ48:AV48"/>
    <mergeCell ref="AW48:BA48"/>
    <mergeCell ref="BB48:BF48"/>
    <mergeCell ref="BG48:BL48"/>
    <mergeCell ref="BM48:BP48"/>
    <mergeCell ref="A49: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BM50:BP51"/>
    <mergeCell ref="BB51:BF51"/>
    <mergeCell ref="BG51:BL51"/>
    <mergeCell ref="A51:P51"/>
    <mergeCell ref="Q51:U51"/>
    <mergeCell ref="V51:Z51"/>
    <mergeCell ref="AA51:AF51"/>
    <mergeCell ref="AG51:AK51"/>
    <mergeCell ref="AL51:AP51"/>
    <mergeCell ref="AQ51:AV51"/>
    <mergeCell ref="AW51:BA51"/>
    <mergeCell ref="A53:BL53"/>
    <mergeCell ref="A55:B55"/>
    <mergeCell ref="C55:F55"/>
    <mergeCell ref="G55:S55"/>
    <mergeCell ref="T55:X55"/>
    <mergeCell ref="Y55:AH55"/>
    <mergeCell ref="AI55:AR55"/>
    <mergeCell ref="AS55:BB55"/>
    <mergeCell ref="BC55:BL55"/>
    <mergeCell ref="A56:B56"/>
    <mergeCell ref="C56:F56"/>
    <mergeCell ref="G56:S56"/>
    <mergeCell ref="T56:X56"/>
    <mergeCell ref="Y56:AH56"/>
    <mergeCell ref="AI56:AR56"/>
    <mergeCell ref="AS56:BB56"/>
    <mergeCell ref="BC56:BL56"/>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L68"/>
    <mergeCell ref="A69:B69"/>
    <mergeCell ref="C69:F69"/>
    <mergeCell ref="G69:S69"/>
    <mergeCell ref="T69:X69"/>
    <mergeCell ref="Y69:AH69"/>
    <mergeCell ref="AI69:AR69"/>
    <mergeCell ref="AS69:BB69"/>
    <mergeCell ref="BC69:BL69"/>
    <mergeCell ref="A70:B70"/>
    <mergeCell ref="C70:F70"/>
    <mergeCell ref="G70:S70"/>
    <mergeCell ref="T70:X70"/>
    <mergeCell ref="Y70:AH70"/>
    <mergeCell ref="AI70:AR70"/>
    <mergeCell ref="AS70:BB70"/>
    <mergeCell ref="BC70:BL70"/>
    <mergeCell ref="A71:BL71"/>
    <mergeCell ref="A72:BL72"/>
    <mergeCell ref="A74:BQ74"/>
    <mergeCell ref="A75:BL75"/>
    <mergeCell ref="A77:C78"/>
    <mergeCell ref="D77:P78"/>
    <mergeCell ref="Q77:U78"/>
    <mergeCell ref="V77:AG77"/>
    <mergeCell ref="AH77:AS77"/>
    <mergeCell ref="AT77:BE77"/>
    <mergeCell ref="BF77:BQ77"/>
    <mergeCell ref="V78:Y78"/>
    <mergeCell ref="Z78:AC78"/>
    <mergeCell ref="AD78:AG78"/>
    <mergeCell ref="AH78:AK78"/>
    <mergeCell ref="AL78:AO78"/>
    <mergeCell ref="AP78:AS78"/>
    <mergeCell ref="AT78:AW78"/>
    <mergeCell ref="AX78:BA78"/>
    <mergeCell ref="BB78:BE78"/>
    <mergeCell ref="BF78:BI78"/>
    <mergeCell ref="BJ78:BM78"/>
    <mergeCell ref="BN78:BQ78"/>
    <mergeCell ref="A79:C79"/>
    <mergeCell ref="D79:P79"/>
    <mergeCell ref="Q79:U79"/>
    <mergeCell ref="V79:Y79"/>
    <mergeCell ref="Z79:AC79"/>
    <mergeCell ref="AD79:AG79"/>
    <mergeCell ref="AH79:AK79"/>
    <mergeCell ref="AL79:AO79"/>
    <mergeCell ref="AP79:AS79"/>
    <mergeCell ref="AT79:AW79"/>
    <mergeCell ref="AX79:BA79"/>
    <mergeCell ref="BB79:BE79"/>
    <mergeCell ref="BF79:BI79"/>
    <mergeCell ref="BJ79:BM79"/>
    <mergeCell ref="BN79:BQ79"/>
    <mergeCell ref="A80:C80"/>
    <mergeCell ref="D80:P80"/>
    <mergeCell ref="Q80:U80"/>
    <mergeCell ref="V80:Y80"/>
    <mergeCell ref="Z80:AC80"/>
    <mergeCell ref="AD80:AG80"/>
    <mergeCell ref="AH80:AK80"/>
    <mergeCell ref="AL80:AO80"/>
    <mergeCell ref="AP80:AS80"/>
    <mergeCell ref="AT80:AW80"/>
    <mergeCell ref="AX80:BA80"/>
    <mergeCell ref="BB80:BE80"/>
    <mergeCell ref="BF80:BI80"/>
    <mergeCell ref="BJ80:BM80"/>
    <mergeCell ref="BN80:BQ80"/>
    <mergeCell ref="A81:C81"/>
    <mergeCell ref="D81:P81"/>
    <mergeCell ref="Q81:U81"/>
    <mergeCell ref="V81:Y81"/>
    <mergeCell ref="Z81:AC81"/>
    <mergeCell ref="AD81:AG81"/>
    <mergeCell ref="AH81:AK81"/>
    <mergeCell ref="AL81:AO81"/>
    <mergeCell ref="AP81:AS81"/>
    <mergeCell ref="AT81:AW81"/>
    <mergeCell ref="AX81:BA81"/>
    <mergeCell ref="BB81:BE81"/>
    <mergeCell ref="BF81:BI81"/>
    <mergeCell ref="BJ81:BM81"/>
    <mergeCell ref="BN81:BQ81"/>
    <mergeCell ref="A84:BL84"/>
    <mergeCell ref="A85:BL85"/>
    <mergeCell ref="A86:BL86"/>
    <mergeCell ref="A87:BL87"/>
    <mergeCell ref="A89:V89"/>
    <mergeCell ref="W89:AM89"/>
    <mergeCell ref="AP89:BH89"/>
    <mergeCell ref="W90:AM90"/>
    <mergeCell ref="AP90:BH90"/>
    <mergeCell ref="A93:V93"/>
    <mergeCell ref="W93:AM93"/>
    <mergeCell ref="AP93:BH93"/>
    <mergeCell ref="W94:AM94"/>
    <mergeCell ref="AP94:BH9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B92"/>
  <sheetViews>
    <sheetView workbookViewId="0" topLeftCell="A2">
      <selection activeCell="A1" sqref="A1:IV16384"/>
    </sheetView>
  </sheetViews>
  <sheetFormatPr defaultColWidth="9.00390625" defaultRowHeight="12.75"/>
  <cols>
    <col min="1" max="1" width="3.25390625" style="1" customWidth="1"/>
    <col min="2" max="2" width="3.375" style="1" customWidth="1"/>
    <col min="3"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213</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7.75" customHeight="1">
      <c r="A18" s="4" t="s">
        <v>133</v>
      </c>
      <c r="B18" s="109" t="s">
        <v>22</v>
      </c>
      <c r="C18" s="110"/>
      <c r="D18" s="110"/>
      <c r="E18" s="110"/>
      <c r="F18" s="110"/>
      <c r="G18" s="110"/>
      <c r="H18" s="110"/>
      <c r="I18" s="110"/>
      <c r="J18" s="110"/>
      <c r="K18" s="110"/>
      <c r="M18" s="107" t="s">
        <v>23</v>
      </c>
      <c r="N18" s="108"/>
      <c r="O18" s="108"/>
      <c r="P18" s="108"/>
      <c r="Q18" s="108"/>
      <c r="R18" s="108"/>
      <c r="S18" s="108"/>
      <c r="T18" s="108"/>
      <c r="U18" s="108"/>
      <c r="V18" s="108"/>
      <c r="W18" s="108"/>
      <c r="X18" s="108"/>
      <c r="Y18" s="108"/>
      <c r="Z18" s="108"/>
      <c r="AA18" s="108"/>
      <c r="AC18" s="85" t="s">
        <v>24</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538.2</v>
      </c>
      <c r="B28" s="75"/>
      <c r="C28" s="75"/>
      <c r="D28" s="75"/>
      <c r="E28" s="75"/>
      <c r="F28" s="75"/>
      <c r="G28" s="75"/>
      <c r="H28" s="75">
        <v>0</v>
      </c>
      <c r="I28" s="75"/>
      <c r="J28" s="75"/>
      <c r="K28" s="75"/>
      <c r="L28" s="75"/>
      <c r="M28" s="75"/>
      <c r="N28" s="75"/>
      <c r="O28" s="75">
        <f>A28+H28</f>
        <v>538.2</v>
      </c>
      <c r="P28" s="75"/>
      <c r="Q28" s="75"/>
      <c r="R28" s="75"/>
      <c r="S28" s="75"/>
      <c r="T28" s="75"/>
      <c r="U28" s="75"/>
      <c r="V28" s="75">
        <v>532.6</v>
      </c>
      <c r="W28" s="75"/>
      <c r="X28" s="75"/>
      <c r="Y28" s="75"/>
      <c r="Z28" s="75"/>
      <c r="AA28" s="75"/>
      <c r="AB28" s="75"/>
      <c r="AC28" s="75">
        <v>0</v>
      </c>
      <c r="AD28" s="75"/>
      <c r="AE28" s="75"/>
      <c r="AF28" s="75"/>
      <c r="AG28" s="75"/>
      <c r="AH28" s="75"/>
      <c r="AI28" s="75"/>
      <c r="AJ28" s="75">
        <f>V28+AC28</f>
        <v>532.6</v>
      </c>
      <c r="AK28" s="75"/>
      <c r="AL28" s="75"/>
      <c r="AM28" s="75"/>
      <c r="AN28" s="75"/>
      <c r="AO28" s="75"/>
      <c r="AP28" s="75"/>
      <c r="AQ28" s="75">
        <f>V28-A28</f>
        <v>-5.600000000000023</v>
      </c>
      <c r="AR28" s="75"/>
      <c r="AS28" s="75"/>
      <c r="AT28" s="75"/>
      <c r="AU28" s="75"/>
      <c r="AV28" s="75"/>
      <c r="AW28" s="75"/>
      <c r="AX28" s="75">
        <f>AC28-H28</f>
        <v>0</v>
      </c>
      <c r="AY28" s="75"/>
      <c r="AZ28" s="75"/>
      <c r="BA28" s="75"/>
      <c r="BB28" s="75"/>
      <c r="BC28" s="75"/>
      <c r="BD28" s="75"/>
      <c r="BE28" s="75">
        <f>AQ28+AX28</f>
        <v>-5.600000000000023</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8"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6" t="s">
        <v>214</v>
      </c>
      <c r="BN34" s="66"/>
      <c r="BO34" s="66"/>
      <c r="BP34" s="66"/>
    </row>
    <row r="35" spans="1:68"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6"/>
      <c r="BN35" s="66"/>
      <c r="BO35" s="66"/>
      <c r="BP35" s="66"/>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c r="BP36" s="67"/>
    </row>
    <row r="37" spans="1:79" ht="12.75" customHeight="1"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ht="39.75" customHeight="1">
      <c r="A38" s="50">
        <v>1</v>
      </c>
      <c r="B38" s="50"/>
      <c r="C38" s="50"/>
      <c r="D38" s="152">
        <v>317500</v>
      </c>
      <c r="E38" s="153"/>
      <c r="F38" s="153"/>
      <c r="G38" s="154"/>
      <c r="H38" s="81">
        <v>7500</v>
      </c>
      <c r="I38" s="81"/>
      <c r="J38" s="81"/>
      <c r="K38" s="81"/>
      <c r="L38" s="72" t="s">
        <v>25</v>
      </c>
      <c r="M38" s="53"/>
      <c r="N38" s="53"/>
      <c r="O38" s="53"/>
      <c r="P38" s="53"/>
      <c r="Q38" s="53"/>
      <c r="R38" s="53"/>
      <c r="S38" s="53"/>
      <c r="T38" s="53"/>
      <c r="U38" s="53"/>
      <c r="V38" s="53"/>
      <c r="W38" s="53"/>
      <c r="X38" s="53"/>
      <c r="Y38" s="53"/>
      <c r="Z38" s="53"/>
      <c r="AA38" s="53"/>
      <c r="AB38" s="54"/>
      <c r="AC38" s="75">
        <v>538.2</v>
      </c>
      <c r="AD38" s="75"/>
      <c r="AE38" s="75"/>
      <c r="AF38" s="75"/>
      <c r="AG38" s="75">
        <v>0</v>
      </c>
      <c r="AH38" s="75"/>
      <c r="AI38" s="75"/>
      <c r="AJ38" s="75"/>
      <c r="AK38" s="75">
        <f>AC38+AG38</f>
        <v>538.2</v>
      </c>
      <c r="AL38" s="75"/>
      <c r="AM38" s="75"/>
      <c r="AN38" s="75"/>
      <c r="AO38" s="75">
        <v>532.6</v>
      </c>
      <c r="AP38" s="75"/>
      <c r="AQ38" s="75"/>
      <c r="AR38" s="75"/>
      <c r="AS38" s="75">
        <v>0</v>
      </c>
      <c r="AT38" s="75"/>
      <c r="AU38" s="75"/>
      <c r="AV38" s="75"/>
      <c r="AW38" s="75">
        <f>AO38+AS38</f>
        <v>532.6</v>
      </c>
      <c r="AX38" s="75"/>
      <c r="AY38" s="75"/>
      <c r="AZ38" s="75"/>
      <c r="BA38" s="75">
        <f>AO38-AC38</f>
        <v>-5.600000000000023</v>
      </c>
      <c r="BB38" s="75"/>
      <c r="BC38" s="75"/>
      <c r="BD38" s="75"/>
      <c r="BE38" s="75">
        <f>AS38-AG38</f>
        <v>0</v>
      </c>
      <c r="BF38" s="75"/>
      <c r="BG38" s="75"/>
      <c r="BH38" s="75"/>
      <c r="BI38" s="75">
        <f>BA38+BE38</f>
        <v>-5.600000000000023</v>
      </c>
      <c r="BJ38" s="75"/>
      <c r="BK38" s="75"/>
      <c r="BL38" s="75"/>
      <c r="BM38" s="174" t="s">
        <v>429</v>
      </c>
      <c r="BN38" s="175"/>
      <c r="BO38" s="175"/>
      <c r="BP38" s="176"/>
      <c r="CA38" s="1" t="s">
        <v>176</v>
      </c>
    </row>
    <row r="39" spans="1:68" s="7" customFormat="1" ht="31.5" customHeight="1">
      <c r="A39" s="52">
        <v>2</v>
      </c>
      <c r="B39" s="52"/>
      <c r="C39" s="52"/>
      <c r="D39" s="132">
        <v>317500</v>
      </c>
      <c r="E39" s="133"/>
      <c r="F39" s="133"/>
      <c r="G39" s="134"/>
      <c r="H39" s="51">
        <v>7500</v>
      </c>
      <c r="I39" s="51"/>
      <c r="J39" s="51"/>
      <c r="K39" s="51"/>
      <c r="L39" s="80" t="s">
        <v>24</v>
      </c>
      <c r="M39" s="62"/>
      <c r="N39" s="62"/>
      <c r="O39" s="62"/>
      <c r="P39" s="62"/>
      <c r="Q39" s="62"/>
      <c r="R39" s="62"/>
      <c r="S39" s="62"/>
      <c r="T39" s="62"/>
      <c r="U39" s="62"/>
      <c r="V39" s="62"/>
      <c r="W39" s="62"/>
      <c r="X39" s="62"/>
      <c r="Y39" s="62"/>
      <c r="Z39" s="62"/>
      <c r="AA39" s="62"/>
      <c r="AB39" s="63"/>
      <c r="AC39" s="64">
        <v>538.2</v>
      </c>
      <c r="AD39" s="64"/>
      <c r="AE39" s="64"/>
      <c r="AF39" s="64"/>
      <c r="AG39" s="64">
        <v>0</v>
      </c>
      <c r="AH39" s="64"/>
      <c r="AI39" s="64"/>
      <c r="AJ39" s="64"/>
      <c r="AK39" s="64">
        <f>AC39+AG39</f>
        <v>538.2</v>
      </c>
      <c r="AL39" s="64"/>
      <c r="AM39" s="64"/>
      <c r="AN39" s="64"/>
      <c r="AO39" s="64">
        <v>532.6</v>
      </c>
      <c r="AP39" s="64"/>
      <c r="AQ39" s="64"/>
      <c r="AR39" s="64"/>
      <c r="AS39" s="64">
        <v>0</v>
      </c>
      <c r="AT39" s="64"/>
      <c r="AU39" s="64"/>
      <c r="AV39" s="64"/>
      <c r="AW39" s="64">
        <f>AO39+AS39</f>
        <v>532.6</v>
      </c>
      <c r="AX39" s="64"/>
      <c r="AY39" s="64"/>
      <c r="AZ39" s="64"/>
      <c r="BA39" s="64">
        <f>AO39-AC39</f>
        <v>-5.600000000000023</v>
      </c>
      <c r="BB39" s="64"/>
      <c r="BC39" s="64"/>
      <c r="BD39" s="64"/>
      <c r="BE39" s="64">
        <f>AS39-AG39</f>
        <v>0</v>
      </c>
      <c r="BF39" s="64"/>
      <c r="BG39" s="64"/>
      <c r="BH39" s="64"/>
      <c r="BI39" s="64">
        <f>BA39+BE39</f>
        <v>-5.600000000000023</v>
      </c>
      <c r="BJ39" s="64"/>
      <c r="BK39" s="64"/>
      <c r="BL39" s="64"/>
      <c r="BM39" s="339"/>
      <c r="BN39" s="340"/>
      <c r="BO39" s="340"/>
      <c r="BP39" s="341"/>
    </row>
    <row r="40" spans="1:68" s="7" customFormat="1" ht="15.75">
      <c r="A40" s="52"/>
      <c r="B40" s="52"/>
      <c r="C40" s="52"/>
      <c r="D40" s="61" t="s">
        <v>189</v>
      </c>
      <c r="E40" s="60"/>
      <c r="F40" s="60"/>
      <c r="G40" s="59"/>
      <c r="H40" s="51">
        <v>0</v>
      </c>
      <c r="I40" s="51"/>
      <c r="J40" s="51"/>
      <c r="K40" s="51"/>
      <c r="L40" s="80" t="s">
        <v>188</v>
      </c>
      <c r="M40" s="62"/>
      <c r="N40" s="62"/>
      <c r="O40" s="62"/>
      <c r="P40" s="62"/>
      <c r="Q40" s="62"/>
      <c r="R40" s="62"/>
      <c r="S40" s="62"/>
      <c r="T40" s="62"/>
      <c r="U40" s="62"/>
      <c r="V40" s="62"/>
      <c r="W40" s="62"/>
      <c r="X40" s="62"/>
      <c r="Y40" s="62"/>
      <c r="Z40" s="62"/>
      <c r="AA40" s="62"/>
      <c r="AB40" s="63"/>
      <c r="AC40" s="64">
        <v>538.2</v>
      </c>
      <c r="AD40" s="64"/>
      <c r="AE40" s="64"/>
      <c r="AF40" s="64"/>
      <c r="AG40" s="64">
        <v>0</v>
      </c>
      <c r="AH40" s="64"/>
      <c r="AI40" s="64"/>
      <c r="AJ40" s="64"/>
      <c r="AK40" s="64">
        <f>AC40+AG40</f>
        <v>538.2</v>
      </c>
      <c r="AL40" s="64"/>
      <c r="AM40" s="64"/>
      <c r="AN40" s="64"/>
      <c r="AO40" s="64">
        <v>532.6</v>
      </c>
      <c r="AP40" s="64"/>
      <c r="AQ40" s="64"/>
      <c r="AR40" s="64"/>
      <c r="AS40" s="64">
        <v>0</v>
      </c>
      <c r="AT40" s="64"/>
      <c r="AU40" s="64"/>
      <c r="AV40" s="64"/>
      <c r="AW40" s="64">
        <f>AO40+AS40</f>
        <v>532.6</v>
      </c>
      <c r="AX40" s="64"/>
      <c r="AY40" s="64"/>
      <c r="AZ40" s="64"/>
      <c r="BA40" s="64">
        <f>AO40-AC40</f>
        <v>-5.600000000000023</v>
      </c>
      <c r="BB40" s="64"/>
      <c r="BC40" s="64"/>
      <c r="BD40" s="64"/>
      <c r="BE40" s="64">
        <f>AS40-AG40</f>
        <v>0</v>
      </c>
      <c r="BF40" s="64"/>
      <c r="BG40" s="64"/>
      <c r="BH40" s="64"/>
      <c r="BI40" s="64">
        <f>BA40+BE40</f>
        <v>-5.600000000000023</v>
      </c>
      <c r="BJ40" s="64"/>
      <c r="BK40" s="64"/>
      <c r="BL40" s="64"/>
      <c r="BM40" s="177"/>
      <c r="BN40" s="178"/>
      <c r="BO40" s="178"/>
      <c r="BP40" s="179"/>
    </row>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4" ht="15" customHeight="1">
      <c r="A44" s="138" t="s">
        <v>209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row>
    <row r="46" spans="1:68" ht="39.75" customHeight="1">
      <c r="A46" s="67" t="s">
        <v>136</v>
      </c>
      <c r="B46" s="67"/>
      <c r="C46" s="67"/>
      <c r="D46" s="67"/>
      <c r="E46" s="67"/>
      <c r="F46" s="67"/>
      <c r="G46" s="67"/>
      <c r="H46" s="67"/>
      <c r="I46" s="67"/>
      <c r="J46" s="67"/>
      <c r="K46" s="67"/>
      <c r="L46" s="67"/>
      <c r="M46" s="67"/>
      <c r="N46" s="67"/>
      <c r="O46" s="67"/>
      <c r="P46" s="67"/>
      <c r="Q46" s="67" t="s">
        <v>118</v>
      </c>
      <c r="R46" s="67"/>
      <c r="S46" s="67"/>
      <c r="T46" s="67"/>
      <c r="U46" s="67"/>
      <c r="V46" s="67"/>
      <c r="W46" s="67"/>
      <c r="X46" s="67"/>
      <c r="Y46" s="67"/>
      <c r="Z46" s="67"/>
      <c r="AA46" s="67"/>
      <c r="AB46" s="67"/>
      <c r="AC46" s="67"/>
      <c r="AD46" s="67"/>
      <c r="AE46" s="67"/>
      <c r="AF46" s="67"/>
      <c r="AG46" s="67" t="s">
        <v>117</v>
      </c>
      <c r="AH46" s="67"/>
      <c r="AI46" s="67"/>
      <c r="AJ46" s="67"/>
      <c r="AK46" s="67"/>
      <c r="AL46" s="67"/>
      <c r="AM46" s="67"/>
      <c r="AN46" s="67"/>
      <c r="AO46" s="67"/>
      <c r="AP46" s="67"/>
      <c r="AQ46" s="67"/>
      <c r="AR46" s="67"/>
      <c r="AS46" s="67"/>
      <c r="AT46" s="67"/>
      <c r="AU46" s="67"/>
      <c r="AV46" s="67"/>
      <c r="AW46" s="67" t="s">
        <v>110</v>
      </c>
      <c r="AX46" s="67"/>
      <c r="AY46" s="67"/>
      <c r="AZ46" s="67"/>
      <c r="BA46" s="67"/>
      <c r="BB46" s="67"/>
      <c r="BC46" s="67"/>
      <c r="BD46" s="67"/>
      <c r="BE46" s="67"/>
      <c r="BF46" s="67"/>
      <c r="BG46" s="67"/>
      <c r="BH46" s="67"/>
      <c r="BI46" s="67"/>
      <c r="BJ46" s="67"/>
      <c r="BK46" s="67"/>
      <c r="BL46" s="67"/>
      <c r="BM46" s="66" t="s">
        <v>214</v>
      </c>
      <c r="BN46" s="66"/>
      <c r="BO46" s="66"/>
      <c r="BP46" s="66"/>
    </row>
    <row r="47" spans="1:68" ht="28.5" customHeight="1">
      <c r="A47" s="67"/>
      <c r="B47" s="67"/>
      <c r="C47" s="67"/>
      <c r="D47" s="67"/>
      <c r="E47" s="67"/>
      <c r="F47" s="67"/>
      <c r="G47" s="67"/>
      <c r="H47" s="67"/>
      <c r="I47" s="67"/>
      <c r="J47" s="67"/>
      <c r="K47" s="67"/>
      <c r="L47" s="67"/>
      <c r="M47" s="67"/>
      <c r="N47" s="67"/>
      <c r="O47" s="67"/>
      <c r="P47" s="67"/>
      <c r="Q47" s="67" t="s">
        <v>115</v>
      </c>
      <c r="R47" s="67"/>
      <c r="S47" s="67"/>
      <c r="T47" s="67"/>
      <c r="U47" s="67"/>
      <c r="V47" s="67" t="s">
        <v>114</v>
      </c>
      <c r="W47" s="67"/>
      <c r="X47" s="67"/>
      <c r="Y47" s="67"/>
      <c r="Z47" s="67"/>
      <c r="AA47" s="67" t="s">
        <v>113</v>
      </c>
      <c r="AB47" s="67"/>
      <c r="AC47" s="67"/>
      <c r="AD47" s="67"/>
      <c r="AE47" s="67"/>
      <c r="AF47" s="67"/>
      <c r="AG47" s="67" t="s">
        <v>115</v>
      </c>
      <c r="AH47" s="67"/>
      <c r="AI47" s="67"/>
      <c r="AJ47" s="67"/>
      <c r="AK47" s="67"/>
      <c r="AL47" s="67" t="s">
        <v>114</v>
      </c>
      <c r="AM47" s="67"/>
      <c r="AN47" s="67"/>
      <c r="AO47" s="67"/>
      <c r="AP47" s="67"/>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c r="BM47" s="66"/>
      <c r="BN47" s="66"/>
      <c r="BO47" s="66"/>
      <c r="BP47" s="66"/>
    </row>
    <row r="48" spans="1:68" ht="15.75" customHeight="1">
      <c r="A48" s="67">
        <v>1</v>
      </c>
      <c r="B48" s="67"/>
      <c r="C48" s="67"/>
      <c r="D48" s="67"/>
      <c r="E48" s="67"/>
      <c r="F48" s="67"/>
      <c r="G48" s="67"/>
      <c r="H48" s="67"/>
      <c r="I48" s="67"/>
      <c r="J48" s="67"/>
      <c r="K48" s="67"/>
      <c r="L48" s="67"/>
      <c r="M48" s="67"/>
      <c r="N48" s="67"/>
      <c r="O48" s="67"/>
      <c r="P48" s="67"/>
      <c r="Q48" s="67">
        <v>2</v>
      </c>
      <c r="R48" s="67"/>
      <c r="S48" s="67"/>
      <c r="T48" s="67"/>
      <c r="U48" s="67"/>
      <c r="V48" s="67">
        <v>3</v>
      </c>
      <c r="W48" s="67"/>
      <c r="X48" s="67"/>
      <c r="Y48" s="67"/>
      <c r="Z48" s="67"/>
      <c r="AA48" s="67">
        <v>4</v>
      </c>
      <c r="AB48" s="67"/>
      <c r="AC48" s="67"/>
      <c r="AD48" s="67"/>
      <c r="AE48" s="67"/>
      <c r="AF48" s="67"/>
      <c r="AG48" s="67">
        <v>5</v>
      </c>
      <c r="AH48" s="67"/>
      <c r="AI48" s="67"/>
      <c r="AJ48" s="67"/>
      <c r="AK48" s="67"/>
      <c r="AL48" s="67">
        <v>6</v>
      </c>
      <c r="AM48" s="67"/>
      <c r="AN48" s="67"/>
      <c r="AO48" s="67"/>
      <c r="AP48" s="67"/>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c r="BM48" s="69">
        <v>11</v>
      </c>
      <c r="BN48" s="69"/>
      <c r="BO48" s="69"/>
      <c r="BP48" s="69"/>
    </row>
    <row r="49" spans="1:79" ht="12.75" customHeight="1"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139" t="s">
        <v>151</v>
      </c>
      <c r="W49" s="139"/>
      <c r="X49" s="139"/>
      <c r="Y49" s="139"/>
      <c r="Z49" s="139"/>
      <c r="AA49" s="144" t="s">
        <v>169</v>
      </c>
      <c r="AB49" s="143"/>
      <c r="AC49" s="143"/>
      <c r="AD49" s="143"/>
      <c r="AE49" s="143"/>
      <c r="AF49" s="143"/>
      <c r="AG49" s="139" t="s">
        <v>153</v>
      </c>
      <c r="AH49" s="139"/>
      <c r="AI49" s="139"/>
      <c r="AJ49" s="139"/>
      <c r="AK49" s="139"/>
      <c r="AL49" s="139" t="s">
        <v>154</v>
      </c>
      <c r="AM49" s="139"/>
      <c r="AN49" s="139"/>
      <c r="AO49" s="139"/>
      <c r="AP49" s="139"/>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CA49" s="1" t="s">
        <v>177</v>
      </c>
    </row>
    <row r="50" spans="1:79" ht="42" customHeight="1">
      <c r="A50" s="99" t="s">
        <v>26</v>
      </c>
      <c r="B50" s="100"/>
      <c r="C50" s="100"/>
      <c r="D50" s="100"/>
      <c r="E50" s="100"/>
      <c r="F50" s="100"/>
      <c r="G50" s="100"/>
      <c r="H50" s="100"/>
      <c r="I50" s="100"/>
      <c r="J50" s="100"/>
      <c r="K50" s="100"/>
      <c r="L50" s="100"/>
      <c r="M50" s="100"/>
      <c r="N50" s="100"/>
      <c r="O50" s="100"/>
      <c r="P50" s="101"/>
      <c r="Q50" s="75">
        <v>538.2</v>
      </c>
      <c r="R50" s="75"/>
      <c r="S50" s="75"/>
      <c r="T50" s="75"/>
      <c r="U50" s="75"/>
      <c r="V50" s="75">
        <v>0</v>
      </c>
      <c r="W50" s="75"/>
      <c r="X50" s="75"/>
      <c r="Y50" s="75"/>
      <c r="Z50" s="75"/>
      <c r="AA50" s="75">
        <f>Q50+V50</f>
        <v>538.2</v>
      </c>
      <c r="AB50" s="75"/>
      <c r="AC50" s="75"/>
      <c r="AD50" s="75"/>
      <c r="AE50" s="75"/>
      <c r="AF50" s="75"/>
      <c r="AG50" s="75">
        <v>532.6</v>
      </c>
      <c r="AH50" s="75"/>
      <c r="AI50" s="75"/>
      <c r="AJ50" s="75"/>
      <c r="AK50" s="75"/>
      <c r="AL50" s="75">
        <v>0</v>
      </c>
      <c r="AM50" s="75"/>
      <c r="AN50" s="75"/>
      <c r="AO50" s="75"/>
      <c r="AP50" s="75"/>
      <c r="AQ50" s="75">
        <f>AG50+AL50</f>
        <v>532.6</v>
      </c>
      <c r="AR50" s="75"/>
      <c r="AS50" s="75"/>
      <c r="AT50" s="75"/>
      <c r="AU50" s="75"/>
      <c r="AV50" s="75"/>
      <c r="AW50" s="75">
        <f>AG50-Q50</f>
        <v>-5.600000000000023</v>
      </c>
      <c r="AX50" s="75"/>
      <c r="AY50" s="75"/>
      <c r="AZ50" s="75"/>
      <c r="BA50" s="75"/>
      <c r="BB50" s="75">
        <f>AL50-V50</f>
        <v>0</v>
      </c>
      <c r="BC50" s="75"/>
      <c r="BD50" s="75"/>
      <c r="BE50" s="75"/>
      <c r="BF50" s="75"/>
      <c r="BG50" s="75">
        <f>AW50+BB50</f>
        <v>-5.600000000000023</v>
      </c>
      <c r="BH50" s="75"/>
      <c r="BI50" s="75"/>
      <c r="BJ50" s="75"/>
      <c r="BK50" s="75"/>
      <c r="BL50" s="75"/>
      <c r="BM50" s="174" t="s">
        <v>429</v>
      </c>
      <c r="BN50" s="175"/>
      <c r="BO50" s="175"/>
      <c r="BP50" s="176"/>
      <c r="CA50" s="1" t="s">
        <v>178</v>
      </c>
    </row>
    <row r="51" spans="1:68" s="7" customFormat="1" ht="47.25" customHeight="1">
      <c r="A51" s="55" t="s">
        <v>188</v>
      </c>
      <c r="B51" s="56"/>
      <c r="C51" s="56"/>
      <c r="D51" s="56"/>
      <c r="E51" s="56"/>
      <c r="F51" s="56"/>
      <c r="G51" s="56"/>
      <c r="H51" s="56"/>
      <c r="I51" s="56"/>
      <c r="J51" s="56"/>
      <c r="K51" s="56"/>
      <c r="L51" s="56"/>
      <c r="M51" s="56"/>
      <c r="N51" s="56"/>
      <c r="O51" s="56"/>
      <c r="P51" s="57"/>
      <c r="Q51" s="64">
        <v>538.2</v>
      </c>
      <c r="R51" s="64"/>
      <c r="S51" s="64"/>
      <c r="T51" s="64"/>
      <c r="U51" s="64"/>
      <c r="V51" s="64">
        <v>0</v>
      </c>
      <c r="W51" s="64"/>
      <c r="X51" s="64"/>
      <c r="Y51" s="64"/>
      <c r="Z51" s="64"/>
      <c r="AA51" s="64">
        <f>Q51+V51</f>
        <v>538.2</v>
      </c>
      <c r="AB51" s="64"/>
      <c r="AC51" s="64"/>
      <c r="AD51" s="64"/>
      <c r="AE51" s="64"/>
      <c r="AF51" s="64"/>
      <c r="AG51" s="64">
        <v>532.6</v>
      </c>
      <c r="AH51" s="64"/>
      <c r="AI51" s="64"/>
      <c r="AJ51" s="64"/>
      <c r="AK51" s="64"/>
      <c r="AL51" s="64">
        <v>0</v>
      </c>
      <c r="AM51" s="64"/>
      <c r="AN51" s="64"/>
      <c r="AO51" s="64"/>
      <c r="AP51" s="64"/>
      <c r="AQ51" s="64">
        <f>AG51+AL51</f>
        <v>532.6</v>
      </c>
      <c r="AR51" s="64"/>
      <c r="AS51" s="64"/>
      <c r="AT51" s="64"/>
      <c r="AU51" s="64"/>
      <c r="AV51" s="64"/>
      <c r="AW51" s="64">
        <f>AG51-Q51</f>
        <v>-5.600000000000023</v>
      </c>
      <c r="AX51" s="64"/>
      <c r="AY51" s="64"/>
      <c r="AZ51" s="64"/>
      <c r="BA51" s="64"/>
      <c r="BB51" s="64">
        <f>AL51-V51</f>
        <v>0</v>
      </c>
      <c r="BC51" s="64"/>
      <c r="BD51" s="64"/>
      <c r="BE51" s="64"/>
      <c r="BF51" s="64"/>
      <c r="BG51" s="64">
        <f>AW51+BB51</f>
        <v>-5.600000000000023</v>
      </c>
      <c r="BH51" s="64"/>
      <c r="BI51" s="64"/>
      <c r="BJ51" s="64"/>
      <c r="BK51" s="64"/>
      <c r="BL51" s="64"/>
      <c r="BM51" s="177"/>
      <c r="BN51" s="178"/>
      <c r="BO51" s="178"/>
      <c r="BP51" s="179"/>
    </row>
    <row r="53" spans="1:64"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5" spans="1:64"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67" t="s">
        <v>118</v>
      </c>
      <c r="AJ55" s="67"/>
      <c r="AK55" s="67"/>
      <c r="AL55" s="67"/>
      <c r="AM55" s="67"/>
      <c r="AN55" s="67"/>
      <c r="AO55" s="67"/>
      <c r="AP55" s="67"/>
      <c r="AQ55" s="67"/>
      <c r="AR55" s="67"/>
      <c r="AS55" s="67" t="s">
        <v>138</v>
      </c>
      <c r="AT55" s="67"/>
      <c r="AU55" s="67"/>
      <c r="AV55" s="67"/>
      <c r="AW55" s="67"/>
      <c r="AX55" s="67"/>
      <c r="AY55" s="67"/>
      <c r="AZ55" s="67"/>
      <c r="BA55" s="67"/>
      <c r="BB55" s="67"/>
      <c r="BC55" s="67" t="s">
        <v>110</v>
      </c>
      <c r="BD55" s="67"/>
      <c r="BE55" s="67"/>
      <c r="BF55" s="67"/>
      <c r="BG55" s="67"/>
      <c r="BH55" s="67"/>
      <c r="BI55" s="67"/>
      <c r="BJ55" s="67"/>
      <c r="BK55" s="67"/>
      <c r="BL55" s="67"/>
    </row>
    <row r="56" spans="1:64"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67">
        <v>6</v>
      </c>
      <c r="AJ56" s="67"/>
      <c r="AK56" s="67"/>
      <c r="AL56" s="67"/>
      <c r="AM56" s="67"/>
      <c r="AN56" s="67"/>
      <c r="AO56" s="67"/>
      <c r="AP56" s="67"/>
      <c r="AQ56" s="67"/>
      <c r="AR56" s="67"/>
      <c r="AS56" s="67">
        <v>7</v>
      </c>
      <c r="AT56" s="67"/>
      <c r="AU56" s="67"/>
      <c r="AV56" s="67"/>
      <c r="AW56" s="67"/>
      <c r="AX56" s="67"/>
      <c r="AY56" s="67"/>
      <c r="AZ56" s="67"/>
      <c r="BA56" s="67"/>
      <c r="BB56" s="67"/>
      <c r="BC56" s="67">
        <v>8</v>
      </c>
      <c r="BD56" s="67"/>
      <c r="BE56" s="67"/>
      <c r="BF56" s="67"/>
      <c r="BG56" s="67"/>
      <c r="BH56" s="67"/>
      <c r="BI56" s="67"/>
      <c r="BJ56" s="67"/>
      <c r="BK56" s="67"/>
      <c r="BL56" s="67"/>
    </row>
    <row r="57" spans="1:79"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139" t="s">
        <v>152</v>
      </c>
      <c r="AJ57" s="139"/>
      <c r="AK57" s="139"/>
      <c r="AL57" s="139"/>
      <c r="AM57" s="139"/>
      <c r="AN57" s="139"/>
      <c r="AO57" s="139"/>
      <c r="AP57" s="139"/>
      <c r="AQ57" s="139"/>
      <c r="AR57" s="139"/>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CA57" s="1" t="s">
        <v>179</v>
      </c>
    </row>
    <row r="58" spans="1:79" s="7" customFormat="1" ht="31.5" customHeight="1">
      <c r="A58" s="65"/>
      <c r="B58" s="65"/>
      <c r="C58" s="132">
        <v>317500</v>
      </c>
      <c r="D58" s="133"/>
      <c r="E58" s="133"/>
      <c r="F58" s="134"/>
      <c r="G58" s="80" t="s">
        <v>27</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64">
        <f aca="true" t="shared" si="0" ref="BC58:BC69">AS58-AI58</f>
        <v>0</v>
      </c>
      <c r="BD58" s="64"/>
      <c r="BE58" s="64"/>
      <c r="BF58" s="64"/>
      <c r="BG58" s="64"/>
      <c r="BH58" s="64"/>
      <c r="BI58" s="64"/>
      <c r="BJ58" s="64"/>
      <c r="BK58" s="64"/>
      <c r="BL58" s="64"/>
      <c r="CA58" s="7" t="s">
        <v>180</v>
      </c>
    </row>
    <row r="59" spans="1:64" s="7" customFormat="1" ht="47.25" customHeight="1">
      <c r="A59" s="65"/>
      <c r="B59" s="65"/>
      <c r="C59" s="132">
        <v>317500</v>
      </c>
      <c r="D59" s="133"/>
      <c r="E59" s="133"/>
      <c r="F59" s="134"/>
      <c r="G59" s="80" t="s">
        <v>25</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64">
        <f t="shared" si="0"/>
        <v>0</v>
      </c>
      <c r="BD59" s="64"/>
      <c r="BE59" s="64"/>
      <c r="BF59" s="64"/>
      <c r="BG59" s="64"/>
      <c r="BH59" s="64"/>
      <c r="BI59" s="64"/>
      <c r="BJ59" s="64"/>
      <c r="BK59" s="64"/>
      <c r="BL59" s="64"/>
    </row>
    <row r="60" spans="1:64" s="7" customFormat="1" ht="12.75" customHeight="1">
      <c r="A60" s="65"/>
      <c r="B60" s="65"/>
      <c r="C60" s="132">
        <v>317500</v>
      </c>
      <c r="D60" s="133"/>
      <c r="E60" s="133"/>
      <c r="F60" s="134"/>
      <c r="G60" s="80" t="s">
        <v>228</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 t="shared" si="0"/>
        <v>0</v>
      </c>
      <c r="BD60" s="64"/>
      <c r="BE60" s="64"/>
      <c r="BF60" s="64"/>
      <c r="BG60" s="64"/>
      <c r="BH60" s="64"/>
      <c r="BI60" s="64"/>
      <c r="BJ60" s="64"/>
      <c r="BK60" s="64"/>
      <c r="BL60" s="64"/>
    </row>
    <row r="61" spans="1:64" ht="31.5" customHeight="1">
      <c r="A61" s="67"/>
      <c r="B61" s="67"/>
      <c r="C61" s="152">
        <v>317500</v>
      </c>
      <c r="D61" s="153"/>
      <c r="E61" s="153"/>
      <c r="F61" s="154"/>
      <c r="G61" s="72" t="s">
        <v>501</v>
      </c>
      <c r="H61" s="149"/>
      <c r="I61" s="149"/>
      <c r="J61" s="149"/>
      <c r="K61" s="149"/>
      <c r="L61" s="149"/>
      <c r="M61" s="149"/>
      <c r="N61" s="149"/>
      <c r="O61" s="149"/>
      <c r="P61" s="149"/>
      <c r="Q61" s="149"/>
      <c r="R61" s="149"/>
      <c r="S61" s="150"/>
      <c r="T61" s="79" t="s">
        <v>372</v>
      </c>
      <c r="U61" s="79"/>
      <c r="V61" s="79"/>
      <c r="W61" s="79"/>
      <c r="X61" s="79"/>
      <c r="Y61" s="72" t="s">
        <v>415</v>
      </c>
      <c r="Z61" s="53"/>
      <c r="AA61" s="53"/>
      <c r="AB61" s="53"/>
      <c r="AC61" s="53"/>
      <c r="AD61" s="53"/>
      <c r="AE61" s="53"/>
      <c r="AF61" s="53"/>
      <c r="AG61" s="53"/>
      <c r="AH61" s="54"/>
      <c r="AI61" s="75">
        <v>538.2</v>
      </c>
      <c r="AJ61" s="75"/>
      <c r="AK61" s="75"/>
      <c r="AL61" s="75"/>
      <c r="AM61" s="75"/>
      <c r="AN61" s="75"/>
      <c r="AO61" s="75"/>
      <c r="AP61" s="75"/>
      <c r="AQ61" s="75"/>
      <c r="AR61" s="75"/>
      <c r="AS61" s="75">
        <v>532.6</v>
      </c>
      <c r="AT61" s="75"/>
      <c r="AU61" s="75"/>
      <c r="AV61" s="75"/>
      <c r="AW61" s="75"/>
      <c r="AX61" s="75"/>
      <c r="AY61" s="75"/>
      <c r="AZ61" s="75"/>
      <c r="BA61" s="75"/>
      <c r="BB61" s="75"/>
      <c r="BC61" s="75">
        <f t="shared" si="0"/>
        <v>-5.600000000000023</v>
      </c>
      <c r="BD61" s="75"/>
      <c r="BE61" s="75"/>
      <c r="BF61" s="75"/>
      <c r="BG61" s="75"/>
      <c r="BH61" s="75"/>
      <c r="BI61" s="75"/>
      <c r="BJ61" s="75"/>
      <c r="BK61" s="75"/>
      <c r="BL61" s="75"/>
    </row>
    <row r="62" spans="1:64" ht="31.5" customHeight="1">
      <c r="A62" s="250" t="s">
        <v>28</v>
      </c>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2"/>
    </row>
    <row r="63" spans="1:64" s="7" customFormat="1" ht="12.75" customHeight="1">
      <c r="A63" s="65"/>
      <c r="B63" s="65"/>
      <c r="C63" s="132">
        <v>317500</v>
      </c>
      <c r="D63" s="133"/>
      <c r="E63" s="133"/>
      <c r="F63" s="134"/>
      <c r="G63" s="80" t="s">
        <v>192</v>
      </c>
      <c r="H63" s="62"/>
      <c r="I63" s="62"/>
      <c r="J63" s="62"/>
      <c r="K63" s="62"/>
      <c r="L63" s="62"/>
      <c r="M63" s="62"/>
      <c r="N63" s="62"/>
      <c r="O63" s="62"/>
      <c r="P63" s="62"/>
      <c r="Q63" s="62"/>
      <c r="R63" s="62"/>
      <c r="S63" s="63"/>
      <c r="T63" s="58" t="s">
        <v>189</v>
      </c>
      <c r="U63" s="58"/>
      <c r="V63" s="58"/>
      <c r="W63" s="58"/>
      <c r="X63" s="58"/>
      <c r="Y63" s="80" t="s">
        <v>189</v>
      </c>
      <c r="Z63" s="103"/>
      <c r="AA63" s="103"/>
      <c r="AB63" s="103"/>
      <c r="AC63" s="103"/>
      <c r="AD63" s="103"/>
      <c r="AE63" s="103"/>
      <c r="AF63" s="103"/>
      <c r="AG63" s="103"/>
      <c r="AH63" s="104"/>
      <c r="AI63" s="64"/>
      <c r="AJ63" s="64"/>
      <c r="AK63" s="64"/>
      <c r="AL63" s="64"/>
      <c r="AM63" s="64"/>
      <c r="AN63" s="64"/>
      <c r="AO63" s="64"/>
      <c r="AP63" s="64"/>
      <c r="AQ63" s="64"/>
      <c r="AR63" s="64"/>
      <c r="AS63" s="64"/>
      <c r="AT63" s="64"/>
      <c r="AU63" s="64"/>
      <c r="AV63" s="64"/>
      <c r="AW63" s="64"/>
      <c r="AX63" s="64"/>
      <c r="AY63" s="64"/>
      <c r="AZ63" s="64"/>
      <c r="BA63" s="64"/>
      <c r="BB63" s="64"/>
      <c r="BC63" s="64">
        <f t="shared" si="0"/>
        <v>0</v>
      </c>
      <c r="BD63" s="64"/>
      <c r="BE63" s="64"/>
      <c r="BF63" s="64"/>
      <c r="BG63" s="64"/>
      <c r="BH63" s="64"/>
      <c r="BI63" s="64"/>
      <c r="BJ63" s="64"/>
      <c r="BK63" s="64"/>
      <c r="BL63" s="64"/>
    </row>
    <row r="64" spans="1:64" ht="63" customHeight="1">
      <c r="A64" s="67"/>
      <c r="B64" s="67"/>
      <c r="C64" s="152">
        <v>317500</v>
      </c>
      <c r="D64" s="153"/>
      <c r="E64" s="153"/>
      <c r="F64" s="154"/>
      <c r="G64" s="72" t="s">
        <v>29</v>
      </c>
      <c r="H64" s="149"/>
      <c r="I64" s="149"/>
      <c r="J64" s="149"/>
      <c r="K64" s="149"/>
      <c r="L64" s="149"/>
      <c r="M64" s="149"/>
      <c r="N64" s="149"/>
      <c r="O64" s="149"/>
      <c r="P64" s="149"/>
      <c r="Q64" s="149"/>
      <c r="R64" s="149"/>
      <c r="S64" s="150"/>
      <c r="T64" s="79" t="s">
        <v>194</v>
      </c>
      <c r="U64" s="79"/>
      <c r="V64" s="79"/>
      <c r="W64" s="79"/>
      <c r="X64" s="79"/>
      <c r="Y64" s="72" t="s">
        <v>195</v>
      </c>
      <c r="Z64" s="149"/>
      <c r="AA64" s="149"/>
      <c r="AB64" s="149"/>
      <c r="AC64" s="149"/>
      <c r="AD64" s="149"/>
      <c r="AE64" s="149"/>
      <c r="AF64" s="149"/>
      <c r="AG64" s="149"/>
      <c r="AH64" s="150"/>
      <c r="AI64" s="75">
        <v>88</v>
      </c>
      <c r="AJ64" s="75"/>
      <c r="AK64" s="75"/>
      <c r="AL64" s="75"/>
      <c r="AM64" s="75"/>
      <c r="AN64" s="75"/>
      <c r="AO64" s="75"/>
      <c r="AP64" s="75"/>
      <c r="AQ64" s="75"/>
      <c r="AR64" s="75"/>
      <c r="AS64" s="75">
        <v>88</v>
      </c>
      <c r="AT64" s="75"/>
      <c r="AU64" s="75"/>
      <c r="AV64" s="75"/>
      <c r="AW64" s="75"/>
      <c r="AX64" s="75"/>
      <c r="AY64" s="75"/>
      <c r="AZ64" s="75"/>
      <c r="BA64" s="75"/>
      <c r="BB64" s="75"/>
      <c r="BC64" s="75">
        <f t="shared" si="0"/>
        <v>0</v>
      </c>
      <c r="BD64" s="75"/>
      <c r="BE64" s="75"/>
      <c r="BF64" s="75"/>
      <c r="BG64" s="75"/>
      <c r="BH64" s="75"/>
      <c r="BI64" s="75"/>
      <c r="BJ64" s="75"/>
      <c r="BK64" s="75"/>
      <c r="BL64" s="75"/>
    </row>
    <row r="65" spans="1:64" s="7" customFormat="1" ht="12.75" customHeight="1">
      <c r="A65" s="65"/>
      <c r="B65" s="65"/>
      <c r="C65" s="132">
        <v>317500</v>
      </c>
      <c r="D65" s="133"/>
      <c r="E65" s="133"/>
      <c r="F65" s="134"/>
      <c r="G65" s="80" t="s">
        <v>198</v>
      </c>
      <c r="H65" s="62"/>
      <c r="I65" s="62"/>
      <c r="J65" s="62"/>
      <c r="K65" s="62"/>
      <c r="L65" s="62"/>
      <c r="M65" s="62"/>
      <c r="N65" s="62"/>
      <c r="O65" s="62"/>
      <c r="P65" s="62"/>
      <c r="Q65" s="62"/>
      <c r="R65" s="62"/>
      <c r="S65" s="63"/>
      <c r="T65" s="58" t="s">
        <v>189</v>
      </c>
      <c r="U65" s="58"/>
      <c r="V65" s="58"/>
      <c r="W65" s="58"/>
      <c r="X65" s="58"/>
      <c r="Y65" s="80" t="s">
        <v>189</v>
      </c>
      <c r="Z65" s="62"/>
      <c r="AA65" s="62"/>
      <c r="AB65" s="62"/>
      <c r="AC65" s="62"/>
      <c r="AD65" s="62"/>
      <c r="AE65" s="62"/>
      <c r="AF65" s="62"/>
      <c r="AG65" s="62"/>
      <c r="AH65" s="63"/>
      <c r="AI65" s="64"/>
      <c r="AJ65" s="64"/>
      <c r="AK65" s="64"/>
      <c r="AL65" s="64"/>
      <c r="AM65" s="64"/>
      <c r="AN65" s="64"/>
      <c r="AO65" s="64"/>
      <c r="AP65" s="64"/>
      <c r="AQ65" s="64"/>
      <c r="AR65" s="64"/>
      <c r="AS65" s="64"/>
      <c r="AT65" s="64"/>
      <c r="AU65" s="64"/>
      <c r="AV65" s="64"/>
      <c r="AW65" s="64"/>
      <c r="AX65" s="64"/>
      <c r="AY65" s="64"/>
      <c r="AZ65" s="64"/>
      <c r="BA65" s="64"/>
      <c r="BB65" s="64"/>
      <c r="BC65" s="64">
        <f t="shared" si="0"/>
        <v>0</v>
      </c>
      <c r="BD65" s="64"/>
      <c r="BE65" s="64"/>
      <c r="BF65" s="64"/>
      <c r="BG65" s="64"/>
      <c r="BH65" s="64"/>
      <c r="BI65" s="64"/>
      <c r="BJ65" s="64"/>
      <c r="BK65" s="64"/>
      <c r="BL65" s="64"/>
    </row>
    <row r="66" spans="1:64" ht="31.5" customHeight="1">
      <c r="A66" s="67"/>
      <c r="B66" s="67"/>
      <c r="C66" s="152">
        <v>317500</v>
      </c>
      <c r="D66" s="153"/>
      <c r="E66" s="153"/>
      <c r="F66" s="154"/>
      <c r="G66" s="72" t="s">
        <v>30</v>
      </c>
      <c r="H66" s="149"/>
      <c r="I66" s="149"/>
      <c r="J66" s="149"/>
      <c r="K66" s="149"/>
      <c r="L66" s="149"/>
      <c r="M66" s="149"/>
      <c r="N66" s="149"/>
      <c r="O66" s="149"/>
      <c r="P66" s="149"/>
      <c r="Q66" s="149"/>
      <c r="R66" s="149"/>
      <c r="S66" s="150"/>
      <c r="T66" s="79" t="s">
        <v>372</v>
      </c>
      <c r="U66" s="79"/>
      <c r="V66" s="79"/>
      <c r="W66" s="79"/>
      <c r="X66" s="79"/>
      <c r="Y66" s="72" t="s">
        <v>195</v>
      </c>
      <c r="Z66" s="149"/>
      <c r="AA66" s="149"/>
      <c r="AB66" s="149"/>
      <c r="AC66" s="149"/>
      <c r="AD66" s="149"/>
      <c r="AE66" s="149"/>
      <c r="AF66" s="149"/>
      <c r="AG66" s="149"/>
      <c r="AH66" s="150"/>
      <c r="AI66" s="75">
        <v>6.1</v>
      </c>
      <c r="AJ66" s="75"/>
      <c r="AK66" s="75"/>
      <c r="AL66" s="75"/>
      <c r="AM66" s="75"/>
      <c r="AN66" s="75"/>
      <c r="AO66" s="75"/>
      <c r="AP66" s="75"/>
      <c r="AQ66" s="75"/>
      <c r="AR66" s="75"/>
      <c r="AS66" s="75">
        <v>6.05</v>
      </c>
      <c r="AT66" s="75"/>
      <c r="AU66" s="75"/>
      <c r="AV66" s="75"/>
      <c r="AW66" s="75"/>
      <c r="AX66" s="75"/>
      <c r="AY66" s="75"/>
      <c r="AZ66" s="75"/>
      <c r="BA66" s="75"/>
      <c r="BB66" s="75"/>
      <c r="BC66" s="75">
        <f t="shared" si="0"/>
        <v>-0.04999999999999982</v>
      </c>
      <c r="BD66" s="75"/>
      <c r="BE66" s="75"/>
      <c r="BF66" s="75"/>
      <c r="BG66" s="75"/>
      <c r="BH66" s="75"/>
      <c r="BI66" s="75"/>
      <c r="BJ66" s="75"/>
      <c r="BK66" s="75"/>
      <c r="BL66" s="75"/>
    </row>
    <row r="67" spans="1:64" ht="31.5" customHeight="1">
      <c r="A67" s="250" t="s">
        <v>28</v>
      </c>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51"/>
      <c r="BH67" s="251"/>
      <c r="BI67" s="251"/>
      <c r="BJ67" s="251"/>
      <c r="BK67" s="251"/>
      <c r="BL67" s="252"/>
    </row>
    <row r="68" spans="1:64" s="7" customFormat="1" ht="12.75" customHeight="1">
      <c r="A68" s="65"/>
      <c r="B68" s="65"/>
      <c r="C68" s="132">
        <v>317500</v>
      </c>
      <c r="D68" s="133"/>
      <c r="E68" s="133"/>
      <c r="F68" s="134"/>
      <c r="G68" s="80" t="s">
        <v>202</v>
      </c>
      <c r="H68" s="62"/>
      <c r="I68" s="62"/>
      <c r="J68" s="62"/>
      <c r="K68" s="62"/>
      <c r="L68" s="62"/>
      <c r="M68" s="62"/>
      <c r="N68" s="62"/>
      <c r="O68" s="62"/>
      <c r="P68" s="62"/>
      <c r="Q68" s="62"/>
      <c r="R68" s="62"/>
      <c r="S68" s="63"/>
      <c r="T68" s="58" t="s">
        <v>189</v>
      </c>
      <c r="U68" s="58"/>
      <c r="V68" s="58"/>
      <c r="W68" s="58"/>
      <c r="X68" s="58"/>
      <c r="Y68" s="80" t="s">
        <v>189</v>
      </c>
      <c r="Z68" s="62"/>
      <c r="AA68" s="62"/>
      <c r="AB68" s="62"/>
      <c r="AC68" s="62"/>
      <c r="AD68" s="62"/>
      <c r="AE68" s="62"/>
      <c r="AF68" s="62"/>
      <c r="AG68" s="62"/>
      <c r="AH68" s="63"/>
      <c r="AI68" s="64"/>
      <c r="AJ68" s="64"/>
      <c r="AK68" s="64"/>
      <c r="AL68" s="64"/>
      <c r="AM68" s="64"/>
      <c r="AN68" s="64"/>
      <c r="AO68" s="64"/>
      <c r="AP68" s="64"/>
      <c r="AQ68" s="64"/>
      <c r="AR68" s="64"/>
      <c r="AS68" s="64"/>
      <c r="AT68" s="64"/>
      <c r="AU68" s="64"/>
      <c r="AV68" s="64"/>
      <c r="AW68" s="64"/>
      <c r="AX68" s="64"/>
      <c r="AY68" s="64"/>
      <c r="AZ68" s="64"/>
      <c r="BA68" s="64"/>
      <c r="BB68" s="64"/>
      <c r="BC68" s="64">
        <f t="shared" si="0"/>
        <v>0</v>
      </c>
      <c r="BD68" s="64"/>
      <c r="BE68" s="64"/>
      <c r="BF68" s="64"/>
      <c r="BG68" s="64"/>
      <c r="BH68" s="64"/>
      <c r="BI68" s="64"/>
      <c r="BJ68" s="64"/>
      <c r="BK68" s="64"/>
      <c r="BL68" s="64"/>
    </row>
    <row r="69" spans="1:64" ht="47.25" customHeight="1">
      <c r="A69" s="67"/>
      <c r="B69" s="67"/>
      <c r="C69" s="152">
        <v>317500</v>
      </c>
      <c r="D69" s="153"/>
      <c r="E69" s="153"/>
      <c r="F69" s="154"/>
      <c r="G69" s="72" t="s">
        <v>31</v>
      </c>
      <c r="H69" s="149"/>
      <c r="I69" s="149"/>
      <c r="J69" s="149"/>
      <c r="K69" s="149"/>
      <c r="L69" s="149"/>
      <c r="M69" s="149"/>
      <c r="N69" s="149"/>
      <c r="O69" s="149"/>
      <c r="P69" s="149"/>
      <c r="Q69" s="149"/>
      <c r="R69" s="149"/>
      <c r="S69" s="150"/>
      <c r="T69" s="79" t="s">
        <v>204</v>
      </c>
      <c r="U69" s="79"/>
      <c r="V69" s="79"/>
      <c r="W69" s="79"/>
      <c r="X69" s="79"/>
      <c r="Y69" s="72" t="s">
        <v>195</v>
      </c>
      <c r="Z69" s="149"/>
      <c r="AA69" s="149"/>
      <c r="AB69" s="149"/>
      <c r="AC69" s="149"/>
      <c r="AD69" s="149"/>
      <c r="AE69" s="149"/>
      <c r="AF69" s="149"/>
      <c r="AG69" s="149"/>
      <c r="AH69" s="150"/>
      <c r="AI69" s="75">
        <v>12.31</v>
      </c>
      <c r="AJ69" s="75"/>
      <c r="AK69" s="75"/>
      <c r="AL69" s="75"/>
      <c r="AM69" s="75"/>
      <c r="AN69" s="75"/>
      <c r="AO69" s="75"/>
      <c r="AP69" s="75"/>
      <c r="AQ69" s="75"/>
      <c r="AR69" s="75"/>
      <c r="AS69" s="75">
        <v>12.31</v>
      </c>
      <c r="AT69" s="75"/>
      <c r="AU69" s="75"/>
      <c r="AV69" s="75"/>
      <c r="AW69" s="75"/>
      <c r="AX69" s="75"/>
      <c r="AY69" s="75"/>
      <c r="AZ69" s="75"/>
      <c r="BA69" s="75"/>
      <c r="BB69" s="75"/>
      <c r="BC69" s="75">
        <f t="shared" si="0"/>
        <v>0</v>
      </c>
      <c r="BD69" s="75"/>
      <c r="BE69" s="75"/>
      <c r="BF69" s="75"/>
      <c r="BG69" s="75"/>
      <c r="BH69" s="75"/>
      <c r="BI69" s="75"/>
      <c r="BJ69" s="75"/>
      <c r="BK69" s="75"/>
      <c r="BL69" s="75"/>
    </row>
    <row r="70" spans="1:64" ht="15.75">
      <c r="A70" s="70" t="s">
        <v>215</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row>
    <row r="71" spans="1:64" ht="102" customHeight="1">
      <c r="A71" s="191" t="s">
        <v>59</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row>
    <row r="72" spans="1:69" s="2" customFormat="1" ht="15.75" customHeight="1">
      <c r="A72" s="102" t="s">
        <v>139</v>
      </c>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row>
    <row r="73" spans="1:64" ht="15" customHeight="1">
      <c r="A73" s="138" t="s">
        <v>208</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row>
    <row r="75" spans="1:69" ht="39.75" customHeight="1">
      <c r="A75" s="98" t="s">
        <v>127</v>
      </c>
      <c r="B75" s="98"/>
      <c r="C75" s="98"/>
      <c r="D75" s="98" t="s">
        <v>126</v>
      </c>
      <c r="E75" s="98"/>
      <c r="F75" s="98"/>
      <c r="G75" s="98"/>
      <c r="H75" s="98"/>
      <c r="I75" s="98"/>
      <c r="J75" s="98"/>
      <c r="K75" s="98"/>
      <c r="L75" s="98"/>
      <c r="M75" s="98"/>
      <c r="N75" s="98"/>
      <c r="O75" s="98"/>
      <c r="P75" s="98"/>
      <c r="Q75" s="86" t="s">
        <v>119</v>
      </c>
      <c r="R75" s="87"/>
      <c r="S75" s="87"/>
      <c r="T75" s="87"/>
      <c r="U75" s="88"/>
      <c r="V75" s="98" t="s">
        <v>146</v>
      </c>
      <c r="W75" s="98"/>
      <c r="X75" s="98"/>
      <c r="Y75" s="98"/>
      <c r="Z75" s="98"/>
      <c r="AA75" s="98"/>
      <c r="AB75" s="98"/>
      <c r="AC75" s="98"/>
      <c r="AD75" s="98"/>
      <c r="AE75" s="98"/>
      <c r="AF75" s="98"/>
      <c r="AG75" s="98"/>
      <c r="AH75" s="98" t="s">
        <v>147</v>
      </c>
      <c r="AI75" s="98"/>
      <c r="AJ75" s="98"/>
      <c r="AK75" s="98"/>
      <c r="AL75" s="98"/>
      <c r="AM75" s="98"/>
      <c r="AN75" s="98"/>
      <c r="AO75" s="98"/>
      <c r="AP75" s="98"/>
      <c r="AQ75" s="98"/>
      <c r="AR75" s="98"/>
      <c r="AS75" s="98"/>
      <c r="AT75" s="98" t="s">
        <v>148</v>
      </c>
      <c r="AU75" s="98"/>
      <c r="AV75" s="98"/>
      <c r="AW75" s="98"/>
      <c r="AX75" s="98"/>
      <c r="AY75" s="98"/>
      <c r="AZ75" s="98"/>
      <c r="BA75" s="98"/>
      <c r="BB75" s="98"/>
      <c r="BC75" s="98"/>
      <c r="BD75" s="98"/>
      <c r="BE75" s="98"/>
      <c r="BF75" s="98" t="s">
        <v>149</v>
      </c>
      <c r="BG75" s="98"/>
      <c r="BH75" s="98"/>
      <c r="BI75" s="98"/>
      <c r="BJ75" s="98"/>
      <c r="BK75" s="98"/>
      <c r="BL75" s="98"/>
      <c r="BM75" s="98"/>
      <c r="BN75" s="98"/>
      <c r="BO75" s="98"/>
      <c r="BP75" s="98"/>
      <c r="BQ75" s="98"/>
    </row>
    <row r="76" spans="1:69" ht="33.75" customHeight="1">
      <c r="A76" s="98"/>
      <c r="B76" s="98"/>
      <c r="C76" s="98"/>
      <c r="D76" s="98"/>
      <c r="E76" s="98"/>
      <c r="F76" s="98"/>
      <c r="G76" s="98"/>
      <c r="H76" s="98"/>
      <c r="I76" s="98"/>
      <c r="J76" s="98"/>
      <c r="K76" s="98"/>
      <c r="L76" s="98"/>
      <c r="M76" s="98"/>
      <c r="N76" s="98"/>
      <c r="O76" s="98"/>
      <c r="P76" s="98"/>
      <c r="Q76" s="89"/>
      <c r="R76" s="90"/>
      <c r="S76" s="90"/>
      <c r="T76" s="90"/>
      <c r="U76" s="91"/>
      <c r="V76" s="98" t="s">
        <v>115</v>
      </c>
      <c r="W76" s="98"/>
      <c r="X76" s="98"/>
      <c r="Y76" s="98"/>
      <c r="Z76" s="98" t="s">
        <v>114</v>
      </c>
      <c r="AA76" s="98"/>
      <c r="AB76" s="98"/>
      <c r="AC76" s="98"/>
      <c r="AD76" s="98" t="s">
        <v>128</v>
      </c>
      <c r="AE76" s="98"/>
      <c r="AF76" s="98"/>
      <c r="AG76" s="98"/>
      <c r="AH76" s="98" t="s">
        <v>115</v>
      </c>
      <c r="AI76" s="98"/>
      <c r="AJ76" s="98"/>
      <c r="AK76" s="98"/>
      <c r="AL76" s="98" t="s">
        <v>114</v>
      </c>
      <c r="AM76" s="98"/>
      <c r="AN76" s="98"/>
      <c r="AO76" s="98"/>
      <c r="AP76" s="98" t="s">
        <v>128</v>
      </c>
      <c r="AQ76" s="98"/>
      <c r="AR76" s="98"/>
      <c r="AS76" s="98"/>
      <c r="AT76" s="98" t="s">
        <v>115</v>
      </c>
      <c r="AU76" s="98"/>
      <c r="AV76" s="98"/>
      <c r="AW76" s="98"/>
      <c r="AX76" s="98" t="s">
        <v>114</v>
      </c>
      <c r="AY76" s="98"/>
      <c r="AZ76" s="98"/>
      <c r="BA76" s="98"/>
      <c r="BB76" s="98" t="s">
        <v>128</v>
      </c>
      <c r="BC76" s="98"/>
      <c r="BD76" s="98"/>
      <c r="BE76" s="98"/>
      <c r="BF76" s="98" t="s">
        <v>115</v>
      </c>
      <c r="BG76" s="98"/>
      <c r="BH76" s="98"/>
      <c r="BI76" s="98"/>
      <c r="BJ76" s="98" t="s">
        <v>114</v>
      </c>
      <c r="BK76" s="98"/>
      <c r="BL76" s="98"/>
      <c r="BM76" s="98"/>
      <c r="BN76" s="98" t="s">
        <v>128</v>
      </c>
      <c r="BO76" s="98"/>
      <c r="BP76" s="98"/>
      <c r="BQ76" s="98"/>
    </row>
    <row r="77" spans="1:69" ht="15" customHeight="1">
      <c r="A77" s="98">
        <v>1</v>
      </c>
      <c r="B77" s="98"/>
      <c r="C77" s="98"/>
      <c r="D77" s="98">
        <v>2</v>
      </c>
      <c r="E77" s="98"/>
      <c r="F77" s="98"/>
      <c r="G77" s="98"/>
      <c r="H77" s="98"/>
      <c r="I77" s="98"/>
      <c r="J77" s="98"/>
      <c r="K77" s="98"/>
      <c r="L77" s="98"/>
      <c r="M77" s="98"/>
      <c r="N77" s="98"/>
      <c r="O77" s="98"/>
      <c r="P77" s="98"/>
      <c r="Q77" s="129">
        <v>3</v>
      </c>
      <c r="R77" s="130"/>
      <c r="S77" s="130"/>
      <c r="T77" s="130"/>
      <c r="U77" s="131"/>
      <c r="V77" s="98">
        <v>4</v>
      </c>
      <c r="W77" s="98"/>
      <c r="X77" s="98"/>
      <c r="Y77" s="98"/>
      <c r="Z77" s="98">
        <v>5</v>
      </c>
      <c r="AA77" s="98"/>
      <c r="AB77" s="98"/>
      <c r="AC77" s="98"/>
      <c r="AD77" s="98">
        <v>6</v>
      </c>
      <c r="AE77" s="98"/>
      <c r="AF77" s="98"/>
      <c r="AG77" s="98"/>
      <c r="AH77" s="98">
        <v>7</v>
      </c>
      <c r="AI77" s="98"/>
      <c r="AJ77" s="98"/>
      <c r="AK77" s="98"/>
      <c r="AL77" s="98">
        <v>8</v>
      </c>
      <c r="AM77" s="98"/>
      <c r="AN77" s="98"/>
      <c r="AO77" s="98"/>
      <c r="AP77" s="98">
        <v>9</v>
      </c>
      <c r="AQ77" s="98"/>
      <c r="AR77" s="98"/>
      <c r="AS77" s="98"/>
      <c r="AT77" s="98">
        <v>10</v>
      </c>
      <c r="AU77" s="98"/>
      <c r="AV77" s="98"/>
      <c r="AW77" s="98"/>
      <c r="AX77" s="98">
        <v>11</v>
      </c>
      <c r="AY77" s="98"/>
      <c r="AZ77" s="98"/>
      <c r="BA77" s="98"/>
      <c r="BB77" s="98">
        <v>12</v>
      </c>
      <c r="BC77" s="98"/>
      <c r="BD77" s="98"/>
      <c r="BE77" s="98"/>
      <c r="BF77" s="98">
        <v>13</v>
      </c>
      <c r="BG77" s="98"/>
      <c r="BH77" s="98"/>
      <c r="BI77" s="98"/>
      <c r="BJ77" s="98">
        <v>14</v>
      </c>
      <c r="BK77" s="98"/>
      <c r="BL77" s="98"/>
      <c r="BM77" s="98"/>
      <c r="BN77" s="98">
        <v>15</v>
      </c>
      <c r="BO77" s="98"/>
      <c r="BP77" s="98"/>
      <c r="BQ77" s="98"/>
    </row>
    <row r="78" spans="1:80" ht="12.75" customHeight="1" hidden="1">
      <c r="A78" s="92" t="s">
        <v>163</v>
      </c>
      <c r="B78" s="93"/>
      <c r="C78" s="94"/>
      <c r="D78" s="123" t="s">
        <v>160</v>
      </c>
      <c r="E78" s="124"/>
      <c r="F78" s="124"/>
      <c r="G78" s="124"/>
      <c r="H78" s="124"/>
      <c r="I78" s="124"/>
      <c r="J78" s="124"/>
      <c r="K78" s="124"/>
      <c r="L78" s="124"/>
      <c r="M78" s="124"/>
      <c r="N78" s="124"/>
      <c r="O78" s="124"/>
      <c r="P78" s="125"/>
      <c r="Q78" s="92" t="s">
        <v>158</v>
      </c>
      <c r="R78" s="93"/>
      <c r="S78" s="93"/>
      <c r="T78" s="93"/>
      <c r="U78" s="94"/>
      <c r="V78" s="95" t="s">
        <v>150</v>
      </c>
      <c r="W78" s="96"/>
      <c r="X78" s="96"/>
      <c r="Y78" s="97"/>
      <c r="Z78" s="95" t="s">
        <v>164</v>
      </c>
      <c r="AA78" s="96"/>
      <c r="AB78" s="96"/>
      <c r="AC78" s="97"/>
      <c r="AD78" s="117" t="s">
        <v>167</v>
      </c>
      <c r="AE78" s="118"/>
      <c r="AF78" s="118"/>
      <c r="AG78" s="119"/>
      <c r="AH78" s="95" t="s">
        <v>152</v>
      </c>
      <c r="AI78" s="96"/>
      <c r="AJ78" s="96"/>
      <c r="AK78" s="97"/>
      <c r="AL78" s="95" t="s">
        <v>151</v>
      </c>
      <c r="AM78" s="96"/>
      <c r="AN78" s="96"/>
      <c r="AO78" s="97"/>
      <c r="AP78" s="117" t="s">
        <v>167</v>
      </c>
      <c r="AQ78" s="118"/>
      <c r="AR78" s="118"/>
      <c r="AS78" s="119"/>
      <c r="AT78" s="95" t="s">
        <v>153</v>
      </c>
      <c r="AU78" s="96"/>
      <c r="AV78" s="96"/>
      <c r="AW78" s="97"/>
      <c r="AX78" s="95" t="s">
        <v>154</v>
      </c>
      <c r="AY78" s="96"/>
      <c r="AZ78" s="96"/>
      <c r="BA78" s="97"/>
      <c r="BB78" s="117" t="s">
        <v>167</v>
      </c>
      <c r="BC78" s="118"/>
      <c r="BD78" s="118"/>
      <c r="BE78" s="119"/>
      <c r="BF78" s="114" t="s">
        <v>165</v>
      </c>
      <c r="BG78" s="115"/>
      <c r="BH78" s="115"/>
      <c r="BI78" s="116"/>
      <c r="BJ78" s="95" t="s">
        <v>166</v>
      </c>
      <c r="BK78" s="96"/>
      <c r="BL78" s="96"/>
      <c r="BM78" s="97"/>
      <c r="BN78" s="117" t="s">
        <v>167</v>
      </c>
      <c r="BO78" s="118"/>
      <c r="BP78" s="118"/>
      <c r="BQ78" s="119"/>
      <c r="CA78" s="1" t="s">
        <v>181</v>
      </c>
      <c r="CB78" s="1" t="s">
        <v>185</v>
      </c>
    </row>
    <row r="79" spans="1:79" s="7" customFormat="1" ht="12.75" customHeight="1">
      <c r="A79" s="132" t="s">
        <v>189</v>
      </c>
      <c r="B79" s="133"/>
      <c r="C79" s="134"/>
      <c r="D79" s="135" t="s">
        <v>188</v>
      </c>
      <c r="E79" s="136"/>
      <c r="F79" s="136"/>
      <c r="G79" s="136"/>
      <c r="H79" s="136"/>
      <c r="I79" s="136"/>
      <c r="J79" s="136"/>
      <c r="K79" s="136"/>
      <c r="L79" s="136"/>
      <c r="M79" s="136"/>
      <c r="N79" s="136"/>
      <c r="O79" s="136"/>
      <c r="P79" s="137"/>
      <c r="Q79" s="61" t="s">
        <v>189</v>
      </c>
      <c r="R79" s="60"/>
      <c r="S79" s="60"/>
      <c r="T79" s="60"/>
      <c r="U79" s="59"/>
      <c r="V79" s="120"/>
      <c r="W79" s="121"/>
      <c r="X79" s="121"/>
      <c r="Y79" s="122"/>
      <c r="Z79" s="120"/>
      <c r="AA79" s="121"/>
      <c r="AB79" s="121"/>
      <c r="AC79" s="122"/>
      <c r="AD79" s="120">
        <f>V79+Z79</f>
        <v>0</v>
      </c>
      <c r="AE79" s="121"/>
      <c r="AF79" s="121"/>
      <c r="AG79" s="122"/>
      <c r="AH79" s="120"/>
      <c r="AI79" s="121"/>
      <c r="AJ79" s="121"/>
      <c r="AK79" s="122"/>
      <c r="AL79" s="120"/>
      <c r="AM79" s="121"/>
      <c r="AN79" s="121"/>
      <c r="AO79" s="122"/>
      <c r="AP79" s="120">
        <f>AH79+AL79</f>
        <v>0</v>
      </c>
      <c r="AQ79" s="121"/>
      <c r="AR79" s="121"/>
      <c r="AS79" s="122"/>
      <c r="AT79" s="120"/>
      <c r="AU79" s="121"/>
      <c r="AV79" s="121"/>
      <c r="AW79" s="122"/>
      <c r="AX79" s="120"/>
      <c r="AY79" s="121"/>
      <c r="AZ79" s="121"/>
      <c r="BA79" s="122"/>
      <c r="BB79" s="120">
        <f>AT79+AX79</f>
        <v>0</v>
      </c>
      <c r="BC79" s="121"/>
      <c r="BD79" s="121"/>
      <c r="BE79" s="122"/>
      <c r="BF79" s="126"/>
      <c r="BG79" s="127"/>
      <c r="BH79" s="127"/>
      <c r="BI79" s="128"/>
      <c r="BJ79" s="120"/>
      <c r="BK79" s="121"/>
      <c r="BL79" s="121"/>
      <c r="BM79" s="122"/>
      <c r="BN79" s="120">
        <f>BF79+BJ79</f>
        <v>0</v>
      </c>
      <c r="BO79" s="121"/>
      <c r="BP79" s="121"/>
      <c r="BQ79" s="122"/>
      <c r="CA79" s="7" t="s">
        <v>182</v>
      </c>
    </row>
    <row r="82" spans="1:64" ht="15.75" customHeight="1">
      <c r="A82" s="112" t="s">
        <v>140</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row>
    <row r="83" spans="1:64" ht="15.75" customHeight="1">
      <c r="A83" s="112" t="s">
        <v>141</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row>
    <row r="84" spans="1:64" ht="18.75" customHeight="1">
      <c r="A84" s="112" t="s">
        <v>142</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row>
    <row r="85" spans="1:64" ht="12"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row>
    <row r="87" spans="1:60" ht="42" customHeight="1">
      <c r="A87" s="83" t="s">
        <v>216</v>
      </c>
      <c r="B87" s="83"/>
      <c r="C87" s="83"/>
      <c r="D87" s="83"/>
      <c r="E87" s="83"/>
      <c r="F87" s="83"/>
      <c r="G87" s="83"/>
      <c r="H87" s="83"/>
      <c r="I87" s="83"/>
      <c r="J87" s="83"/>
      <c r="K87" s="83"/>
      <c r="L87" s="83"/>
      <c r="M87" s="83"/>
      <c r="N87" s="83"/>
      <c r="O87" s="83"/>
      <c r="P87" s="83"/>
      <c r="Q87" s="83"/>
      <c r="R87" s="83"/>
      <c r="S87" s="83"/>
      <c r="T87" s="83"/>
      <c r="U87" s="83"/>
      <c r="V87" s="83"/>
      <c r="W87" s="84"/>
      <c r="X87" s="84"/>
      <c r="Y87" s="84"/>
      <c r="Z87" s="84"/>
      <c r="AA87" s="84"/>
      <c r="AB87" s="84"/>
      <c r="AC87" s="84"/>
      <c r="AD87" s="84"/>
      <c r="AE87" s="84"/>
      <c r="AF87" s="84"/>
      <c r="AG87" s="84"/>
      <c r="AH87" s="84"/>
      <c r="AI87" s="84"/>
      <c r="AJ87" s="84"/>
      <c r="AK87" s="84"/>
      <c r="AL87" s="84"/>
      <c r="AM87" s="84"/>
      <c r="AN87" s="5"/>
      <c r="AO87" s="5"/>
      <c r="AP87" s="85" t="s">
        <v>217</v>
      </c>
      <c r="AQ87" s="85"/>
      <c r="AR87" s="85"/>
      <c r="AS87" s="85"/>
      <c r="AT87" s="85"/>
      <c r="AU87" s="85"/>
      <c r="AV87" s="85"/>
      <c r="AW87" s="85"/>
      <c r="AX87" s="85"/>
      <c r="AY87" s="85"/>
      <c r="AZ87" s="85"/>
      <c r="BA87" s="85"/>
      <c r="BB87" s="85"/>
      <c r="BC87" s="85"/>
      <c r="BD87" s="85"/>
      <c r="BE87" s="85"/>
      <c r="BF87" s="85"/>
      <c r="BG87" s="85"/>
      <c r="BH87" s="85"/>
    </row>
    <row r="88" spans="23:60" ht="12.75">
      <c r="W88" s="82" t="s">
        <v>143</v>
      </c>
      <c r="X88" s="82"/>
      <c r="Y88" s="82"/>
      <c r="Z88" s="82"/>
      <c r="AA88" s="82"/>
      <c r="AB88" s="82"/>
      <c r="AC88" s="82"/>
      <c r="AD88" s="82"/>
      <c r="AE88" s="82"/>
      <c r="AF88" s="82"/>
      <c r="AG88" s="82"/>
      <c r="AH88" s="82"/>
      <c r="AI88" s="82"/>
      <c r="AJ88" s="82"/>
      <c r="AK88" s="82"/>
      <c r="AL88" s="82"/>
      <c r="AM88" s="82"/>
      <c r="AN88" s="6"/>
      <c r="AO88" s="6"/>
      <c r="AP88" s="82" t="s">
        <v>144</v>
      </c>
      <c r="AQ88" s="82"/>
      <c r="AR88" s="82"/>
      <c r="AS88" s="82"/>
      <c r="AT88" s="82"/>
      <c r="AU88" s="82"/>
      <c r="AV88" s="82"/>
      <c r="AW88" s="82"/>
      <c r="AX88" s="82"/>
      <c r="AY88" s="82"/>
      <c r="AZ88" s="82"/>
      <c r="BA88" s="82"/>
      <c r="BB88" s="82"/>
      <c r="BC88" s="82"/>
      <c r="BD88" s="82"/>
      <c r="BE88" s="82"/>
      <c r="BF88" s="82"/>
      <c r="BG88" s="82"/>
      <c r="BH88" s="82"/>
    </row>
    <row r="91" spans="1:60" ht="15.75" customHeight="1">
      <c r="A91" s="83" t="s">
        <v>218</v>
      </c>
      <c r="B91" s="83"/>
      <c r="C91" s="83"/>
      <c r="D91" s="83"/>
      <c r="E91" s="83"/>
      <c r="F91" s="83"/>
      <c r="G91" s="83"/>
      <c r="H91" s="83"/>
      <c r="I91" s="83"/>
      <c r="J91" s="83"/>
      <c r="K91" s="83"/>
      <c r="L91" s="83"/>
      <c r="M91" s="83"/>
      <c r="N91" s="83"/>
      <c r="O91" s="83"/>
      <c r="P91" s="83"/>
      <c r="Q91" s="83"/>
      <c r="R91" s="83"/>
      <c r="S91" s="83"/>
      <c r="T91" s="83"/>
      <c r="U91" s="83"/>
      <c r="V91" s="83"/>
      <c r="W91" s="84"/>
      <c r="X91" s="84"/>
      <c r="Y91" s="84"/>
      <c r="Z91" s="84"/>
      <c r="AA91" s="84"/>
      <c r="AB91" s="84"/>
      <c r="AC91" s="84"/>
      <c r="AD91" s="84"/>
      <c r="AE91" s="84"/>
      <c r="AF91" s="84"/>
      <c r="AG91" s="84"/>
      <c r="AH91" s="84"/>
      <c r="AI91" s="84"/>
      <c r="AJ91" s="84"/>
      <c r="AK91" s="84"/>
      <c r="AL91" s="84"/>
      <c r="AM91" s="84"/>
      <c r="AN91" s="5"/>
      <c r="AO91" s="5"/>
      <c r="AP91" s="85" t="s">
        <v>219</v>
      </c>
      <c r="AQ91" s="85"/>
      <c r="AR91" s="85"/>
      <c r="AS91" s="85"/>
      <c r="AT91" s="85"/>
      <c r="AU91" s="85"/>
      <c r="AV91" s="85"/>
      <c r="AW91" s="85"/>
      <c r="AX91" s="85"/>
      <c r="AY91" s="85"/>
      <c r="AZ91" s="85"/>
      <c r="BA91" s="85"/>
      <c r="BB91" s="85"/>
      <c r="BC91" s="85"/>
      <c r="BD91" s="85"/>
      <c r="BE91" s="85"/>
      <c r="BF91" s="85"/>
      <c r="BG91" s="85"/>
      <c r="BH91" s="85"/>
    </row>
    <row r="92" spans="23:60" ht="12.75">
      <c r="W92" s="82" t="s">
        <v>143</v>
      </c>
      <c r="X92" s="82"/>
      <c r="Y92" s="82"/>
      <c r="Z92" s="82"/>
      <c r="AA92" s="82"/>
      <c r="AB92" s="82"/>
      <c r="AC92" s="82"/>
      <c r="AD92" s="82"/>
      <c r="AE92" s="82"/>
      <c r="AF92" s="82"/>
      <c r="AG92" s="82"/>
      <c r="AH92" s="82"/>
      <c r="AI92" s="82"/>
      <c r="AJ92" s="82"/>
      <c r="AK92" s="82"/>
      <c r="AL92" s="82"/>
      <c r="AM92" s="82"/>
      <c r="AN92" s="6"/>
      <c r="AO92" s="6"/>
      <c r="AP92" s="82" t="s">
        <v>144</v>
      </c>
      <c r="AQ92" s="82"/>
      <c r="AR92" s="82"/>
      <c r="AS92" s="82"/>
      <c r="AT92" s="82"/>
      <c r="AU92" s="82"/>
      <c r="AV92" s="82"/>
      <c r="AW92" s="82"/>
      <c r="AX92" s="82"/>
      <c r="AY92" s="82"/>
      <c r="AZ92" s="82"/>
      <c r="BA92" s="82"/>
      <c r="BB92" s="82"/>
      <c r="BC92" s="82"/>
      <c r="BD92" s="82"/>
      <c r="BE92" s="82"/>
      <c r="BF92" s="82"/>
      <c r="BG92" s="82"/>
      <c r="BH92" s="82"/>
    </row>
  </sheetData>
  <mergeCells count="397">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40"/>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A40:C40"/>
    <mergeCell ref="D40:G40"/>
    <mergeCell ref="H40:K40"/>
    <mergeCell ref="L40:AB40"/>
    <mergeCell ref="BE40:BH40"/>
    <mergeCell ref="AC40:AF40"/>
    <mergeCell ref="AG40:AJ40"/>
    <mergeCell ref="AK40:AN40"/>
    <mergeCell ref="AO40:AR40"/>
    <mergeCell ref="BI40:BL40"/>
    <mergeCell ref="A43:BL43"/>
    <mergeCell ref="A44:BL44"/>
    <mergeCell ref="A46:P47"/>
    <mergeCell ref="Q46:AF46"/>
    <mergeCell ref="AG46:AV46"/>
    <mergeCell ref="AW46:BL46"/>
    <mergeCell ref="AS40:AV40"/>
    <mergeCell ref="AW40:AZ40"/>
    <mergeCell ref="BA40:BD40"/>
    <mergeCell ref="BM46:BP47"/>
    <mergeCell ref="Q47:U47"/>
    <mergeCell ref="V47:Z47"/>
    <mergeCell ref="AA47:AF47"/>
    <mergeCell ref="AG47:AK47"/>
    <mergeCell ref="AL47:AP47"/>
    <mergeCell ref="AQ47:AV47"/>
    <mergeCell ref="AW47:BA47"/>
    <mergeCell ref="BB47:BF47"/>
    <mergeCell ref="BG47:BL47"/>
    <mergeCell ref="A48:P48"/>
    <mergeCell ref="Q48:U48"/>
    <mergeCell ref="V48:Z48"/>
    <mergeCell ref="AA48:AF48"/>
    <mergeCell ref="AG48:AK48"/>
    <mergeCell ref="AL48:AP48"/>
    <mergeCell ref="AQ48:AV48"/>
    <mergeCell ref="AW48:BA48"/>
    <mergeCell ref="BB48:BF48"/>
    <mergeCell ref="BG48:BL48"/>
    <mergeCell ref="BM48:BP48"/>
    <mergeCell ref="A49: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BM50:BP51"/>
    <mergeCell ref="BB51:BF51"/>
    <mergeCell ref="BG51:BL51"/>
    <mergeCell ref="A51:P51"/>
    <mergeCell ref="Q51:U51"/>
    <mergeCell ref="V51:Z51"/>
    <mergeCell ref="AA51:AF51"/>
    <mergeCell ref="AG51:AK51"/>
    <mergeCell ref="AL51:AP51"/>
    <mergeCell ref="AQ51:AV51"/>
    <mergeCell ref="AW51:BA51"/>
    <mergeCell ref="A53:BL53"/>
    <mergeCell ref="A55:B55"/>
    <mergeCell ref="C55:F55"/>
    <mergeCell ref="G55:S55"/>
    <mergeCell ref="T55:X55"/>
    <mergeCell ref="Y55:AH55"/>
    <mergeCell ref="AI55:AR55"/>
    <mergeCell ref="AS55:BB55"/>
    <mergeCell ref="BC55:BL55"/>
    <mergeCell ref="A56:B56"/>
    <mergeCell ref="C56:F56"/>
    <mergeCell ref="G56:S56"/>
    <mergeCell ref="T56:X56"/>
    <mergeCell ref="Y56:AH56"/>
    <mergeCell ref="AI56:AR56"/>
    <mergeCell ref="AS56:BB56"/>
    <mergeCell ref="BC56:BL56"/>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L67"/>
    <mergeCell ref="A68:B68"/>
    <mergeCell ref="C68:F68"/>
    <mergeCell ref="G68:S68"/>
    <mergeCell ref="T68:X68"/>
    <mergeCell ref="Y68:AH68"/>
    <mergeCell ref="AI68:AR68"/>
    <mergeCell ref="AS68:BB68"/>
    <mergeCell ref="BC68:BL68"/>
    <mergeCell ref="A69:B69"/>
    <mergeCell ref="C69:F69"/>
    <mergeCell ref="G69:S69"/>
    <mergeCell ref="T69:X69"/>
    <mergeCell ref="Y69:AH69"/>
    <mergeCell ref="AI69:AR69"/>
    <mergeCell ref="AS69:BB69"/>
    <mergeCell ref="BC69:BL69"/>
    <mergeCell ref="A70:BL70"/>
    <mergeCell ref="A71:BL71"/>
    <mergeCell ref="A72:BQ72"/>
    <mergeCell ref="A73:BL73"/>
    <mergeCell ref="A75:C76"/>
    <mergeCell ref="D75:P76"/>
    <mergeCell ref="Q75:U76"/>
    <mergeCell ref="V75:AG75"/>
    <mergeCell ref="AH75:AS75"/>
    <mergeCell ref="AT75:BE75"/>
    <mergeCell ref="BF75:BQ75"/>
    <mergeCell ref="V76:Y76"/>
    <mergeCell ref="Z76:AC76"/>
    <mergeCell ref="AD76:AG76"/>
    <mergeCell ref="AH76:AK76"/>
    <mergeCell ref="AL76:AO76"/>
    <mergeCell ref="AP76:AS76"/>
    <mergeCell ref="AT76:AW76"/>
    <mergeCell ref="AX76:BA76"/>
    <mergeCell ref="BB76:BE76"/>
    <mergeCell ref="BF76:BI76"/>
    <mergeCell ref="BJ76:BM76"/>
    <mergeCell ref="BN76:BQ76"/>
    <mergeCell ref="A77:C77"/>
    <mergeCell ref="D77:P77"/>
    <mergeCell ref="Q77:U77"/>
    <mergeCell ref="V77:Y77"/>
    <mergeCell ref="Z77:AC77"/>
    <mergeCell ref="AD77:AG77"/>
    <mergeCell ref="AH77:AK77"/>
    <mergeCell ref="AL77:AO77"/>
    <mergeCell ref="AP77:AS77"/>
    <mergeCell ref="AT77:AW77"/>
    <mergeCell ref="AX77:BA77"/>
    <mergeCell ref="BB77:BE77"/>
    <mergeCell ref="BF77:BI77"/>
    <mergeCell ref="BJ77:BM77"/>
    <mergeCell ref="BN77:BQ77"/>
    <mergeCell ref="A78:C78"/>
    <mergeCell ref="D78:P78"/>
    <mergeCell ref="Q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A79:C79"/>
    <mergeCell ref="D79:P79"/>
    <mergeCell ref="Q79:U79"/>
    <mergeCell ref="V79:Y79"/>
    <mergeCell ref="Z79:AC79"/>
    <mergeCell ref="AD79:AG79"/>
    <mergeCell ref="AH79:AK79"/>
    <mergeCell ref="AL79:AO79"/>
    <mergeCell ref="AP79:AS79"/>
    <mergeCell ref="AT79:AW79"/>
    <mergeCell ref="AX79:BA79"/>
    <mergeCell ref="BB79:BE79"/>
    <mergeCell ref="BF79:BI79"/>
    <mergeCell ref="BJ79:BM79"/>
    <mergeCell ref="BN79:BQ79"/>
    <mergeCell ref="A82:BL82"/>
    <mergeCell ref="A83:BL83"/>
    <mergeCell ref="A84:BL84"/>
    <mergeCell ref="A85:BL85"/>
    <mergeCell ref="A87:V87"/>
    <mergeCell ref="W87:AM87"/>
    <mergeCell ref="AP87:BH87"/>
    <mergeCell ref="W88:AM88"/>
    <mergeCell ref="AP88:BH88"/>
    <mergeCell ref="A91:V91"/>
    <mergeCell ref="W91:AM91"/>
    <mergeCell ref="AP91:BH91"/>
    <mergeCell ref="W92:AM92"/>
    <mergeCell ref="AP92:BH9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CB145"/>
  <sheetViews>
    <sheetView workbookViewId="0" topLeftCell="A2">
      <selection activeCell="L17" sqref="L17:AP17"/>
    </sheetView>
  </sheetViews>
  <sheetFormatPr defaultColWidth="9.00390625" defaultRowHeight="12.75"/>
  <cols>
    <col min="1" max="1" width="3.25390625" style="1" customWidth="1"/>
    <col min="2" max="2" width="3.375" style="1" customWidth="1"/>
    <col min="3"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213</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7.75" customHeight="1">
      <c r="A18" s="4" t="s">
        <v>133</v>
      </c>
      <c r="B18" s="109" t="s">
        <v>60</v>
      </c>
      <c r="C18" s="110"/>
      <c r="D18" s="110"/>
      <c r="E18" s="110"/>
      <c r="F18" s="110"/>
      <c r="G18" s="110"/>
      <c r="H18" s="110"/>
      <c r="I18" s="110"/>
      <c r="J18" s="110"/>
      <c r="K18" s="110"/>
      <c r="M18" s="107" t="s">
        <v>61</v>
      </c>
      <c r="N18" s="108"/>
      <c r="O18" s="108"/>
      <c r="P18" s="108"/>
      <c r="Q18" s="108"/>
      <c r="R18" s="108"/>
      <c r="S18" s="108"/>
      <c r="T18" s="108"/>
      <c r="U18" s="108"/>
      <c r="V18" s="108"/>
      <c r="W18" s="108"/>
      <c r="X18" s="108"/>
      <c r="Y18" s="108"/>
      <c r="Z18" s="108"/>
      <c r="AA18" s="108"/>
      <c r="AC18" s="85" t="s">
        <v>62</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569.1</v>
      </c>
      <c r="B28" s="75"/>
      <c r="C28" s="75"/>
      <c r="D28" s="75"/>
      <c r="E28" s="75"/>
      <c r="F28" s="75"/>
      <c r="G28" s="75"/>
      <c r="H28" s="75">
        <v>92.9</v>
      </c>
      <c r="I28" s="75"/>
      <c r="J28" s="75"/>
      <c r="K28" s="75"/>
      <c r="L28" s="75"/>
      <c r="M28" s="75"/>
      <c r="N28" s="75"/>
      <c r="O28" s="75">
        <f>A28+H28</f>
        <v>662</v>
      </c>
      <c r="P28" s="75"/>
      <c r="Q28" s="75"/>
      <c r="R28" s="75"/>
      <c r="S28" s="75"/>
      <c r="T28" s="75"/>
      <c r="U28" s="75"/>
      <c r="V28" s="75">
        <v>519.9</v>
      </c>
      <c r="W28" s="75"/>
      <c r="X28" s="75"/>
      <c r="Y28" s="75"/>
      <c r="Z28" s="75"/>
      <c r="AA28" s="75"/>
      <c r="AB28" s="75"/>
      <c r="AC28" s="75">
        <v>83.7</v>
      </c>
      <c r="AD28" s="75"/>
      <c r="AE28" s="75"/>
      <c r="AF28" s="75"/>
      <c r="AG28" s="75"/>
      <c r="AH28" s="75"/>
      <c r="AI28" s="75"/>
      <c r="AJ28" s="75">
        <f>V28+AC28</f>
        <v>603.6</v>
      </c>
      <c r="AK28" s="75"/>
      <c r="AL28" s="75"/>
      <c r="AM28" s="75"/>
      <c r="AN28" s="75"/>
      <c r="AO28" s="75"/>
      <c r="AP28" s="75"/>
      <c r="AQ28" s="75">
        <f>V28-A28</f>
        <v>-49.200000000000045</v>
      </c>
      <c r="AR28" s="75"/>
      <c r="AS28" s="75"/>
      <c r="AT28" s="75"/>
      <c r="AU28" s="75"/>
      <c r="AV28" s="75"/>
      <c r="AW28" s="75"/>
      <c r="AX28" s="75">
        <f>AC28-H28</f>
        <v>-9.200000000000003</v>
      </c>
      <c r="AY28" s="75"/>
      <c r="AZ28" s="75"/>
      <c r="BA28" s="75"/>
      <c r="BB28" s="75"/>
      <c r="BC28" s="75"/>
      <c r="BD28" s="75"/>
      <c r="BE28" s="75">
        <f>AQ28+AX28</f>
        <v>-58.40000000000005</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8"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6" t="s">
        <v>214</v>
      </c>
      <c r="BN34" s="66"/>
      <c r="BO34" s="66"/>
      <c r="BP34" s="66"/>
    </row>
    <row r="35" spans="1:68"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6"/>
      <c r="BN35" s="66"/>
      <c r="BO35" s="66"/>
      <c r="BP35" s="66"/>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c r="BP36" s="67"/>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ht="63" customHeight="1">
      <c r="A38" s="50">
        <v>1</v>
      </c>
      <c r="B38" s="50"/>
      <c r="C38" s="50"/>
      <c r="D38" s="152">
        <v>318600</v>
      </c>
      <c r="E38" s="153"/>
      <c r="F38" s="153"/>
      <c r="G38" s="154"/>
      <c r="H38" s="81">
        <v>8600</v>
      </c>
      <c r="I38" s="81"/>
      <c r="J38" s="81"/>
      <c r="K38" s="81"/>
      <c r="L38" s="72" t="s">
        <v>63</v>
      </c>
      <c r="M38" s="53"/>
      <c r="N38" s="53"/>
      <c r="O38" s="53"/>
      <c r="P38" s="53"/>
      <c r="Q38" s="53"/>
      <c r="R38" s="53"/>
      <c r="S38" s="53"/>
      <c r="T38" s="53"/>
      <c r="U38" s="53"/>
      <c r="V38" s="53"/>
      <c r="W38" s="53"/>
      <c r="X38" s="53"/>
      <c r="Y38" s="53"/>
      <c r="Z38" s="53"/>
      <c r="AA38" s="53"/>
      <c r="AB38" s="54"/>
      <c r="AC38" s="75">
        <v>244</v>
      </c>
      <c r="AD38" s="75"/>
      <c r="AE38" s="75"/>
      <c r="AF38" s="75"/>
      <c r="AG38" s="75">
        <v>73.3</v>
      </c>
      <c r="AH38" s="75"/>
      <c r="AI38" s="75"/>
      <c r="AJ38" s="75"/>
      <c r="AK38" s="75">
        <f aca="true" t="shared" si="0" ref="AK38:AK44">AC38+AG38</f>
        <v>317.3</v>
      </c>
      <c r="AL38" s="75"/>
      <c r="AM38" s="75"/>
      <c r="AN38" s="75"/>
      <c r="AO38" s="75">
        <v>244</v>
      </c>
      <c r="AP38" s="75"/>
      <c r="AQ38" s="75"/>
      <c r="AR38" s="75"/>
      <c r="AS38" s="75">
        <v>73.3</v>
      </c>
      <c r="AT38" s="75"/>
      <c r="AU38" s="75"/>
      <c r="AV38" s="75"/>
      <c r="AW38" s="75">
        <f aca="true" t="shared" si="1" ref="AW38:AW44">AO38+AS38</f>
        <v>317.3</v>
      </c>
      <c r="AX38" s="75"/>
      <c r="AY38" s="75"/>
      <c r="AZ38" s="75"/>
      <c r="BA38" s="75">
        <f aca="true" t="shared" si="2" ref="BA38:BA44">AO38-AC38</f>
        <v>0</v>
      </c>
      <c r="BB38" s="75"/>
      <c r="BC38" s="75"/>
      <c r="BD38" s="75"/>
      <c r="BE38" s="75">
        <f aca="true" t="shared" si="3" ref="BE38:BE44">AS38-AG38</f>
        <v>0</v>
      </c>
      <c r="BF38" s="75"/>
      <c r="BG38" s="75"/>
      <c r="BH38" s="75"/>
      <c r="BI38" s="75">
        <f aca="true" t="shared" si="4" ref="BI38:BI44">BA38+BE38</f>
        <v>0</v>
      </c>
      <c r="BJ38" s="75"/>
      <c r="BK38" s="75"/>
      <c r="BL38" s="75"/>
      <c r="BM38" s="68"/>
      <c r="BN38" s="68"/>
      <c r="BO38" s="68"/>
      <c r="BP38" s="68"/>
      <c r="CA38" s="1" t="s">
        <v>176</v>
      </c>
    </row>
    <row r="39" spans="1:68" ht="31.5" customHeight="1">
      <c r="A39" s="50">
        <v>2</v>
      </c>
      <c r="B39" s="50"/>
      <c r="C39" s="50"/>
      <c r="D39" s="152">
        <v>318600</v>
      </c>
      <c r="E39" s="153"/>
      <c r="F39" s="153"/>
      <c r="G39" s="154"/>
      <c r="H39" s="81">
        <v>8600</v>
      </c>
      <c r="I39" s="81"/>
      <c r="J39" s="81"/>
      <c r="K39" s="81"/>
      <c r="L39" s="72" t="s">
        <v>64</v>
      </c>
      <c r="M39" s="149"/>
      <c r="N39" s="149"/>
      <c r="O39" s="149"/>
      <c r="P39" s="149"/>
      <c r="Q39" s="149"/>
      <c r="R39" s="149"/>
      <c r="S39" s="149"/>
      <c r="T39" s="149"/>
      <c r="U39" s="149"/>
      <c r="V39" s="149"/>
      <c r="W39" s="149"/>
      <c r="X39" s="149"/>
      <c r="Y39" s="149"/>
      <c r="Z39" s="149"/>
      <c r="AA39" s="149"/>
      <c r="AB39" s="150"/>
      <c r="AC39" s="75">
        <v>39.4</v>
      </c>
      <c r="AD39" s="75"/>
      <c r="AE39" s="75"/>
      <c r="AF39" s="75"/>
      <c r="AG39" s="75">
        <v>19.6</v>
      </c>
      <c r="AH39" s="75"/>
      <c r="AI39" s="75"/>
      <c r="AJ39" s="75"/>
      <c r="AK39" s="75">
        <f t="shared" si="0"/>
        <v>59</v>
      </c>
      <c r="AL39" s="75"/>
      <c r="AM39" s="75"/>
      <c r="AN39" s="75"/>
      <c r="AO39" s="75">
        <v>11.5</v>
      </c>
      <c r="AP39" s="75"/>
      <c r="AQ39" s="75"/>
      <c r="AR39" s="75"/>
      <c r="AS39" s="75">
        <v>10.4</v>
      </c>
      <c r="AT39" s="75"/>
      <c r="AU39" s="75"/>
      <c r="AV39" s="75"/>
      <c r="AW39" s="75">
        <f t="shared" si="1"/>
        <v>21.9</v>
      </c>
      <c r="AX39" s="75"/>
      <c r="AY39" s="75"/>
      <c r="AZ39" s="75"/>
      <c r="BA39" s="75">
        <f t="shared" si="2"/>
        <v>-27.9</v>
      </c>
      <c r="BB39" s="75"/>
      <c r="BC39" s="75"/>
      <c r="BD39" s="75"/>
      <c r="BE39" s="75">
        <f t="shared" si="3"/>
        <v>-9.200000000000001</v>
      </c>
      <c r="BF39" s="75"/>
      <c r="BG39" s="75"/>
      <c r="BH39" s="75"/>
      <c r="BI39" s="75">
        <f t="shared" si="4"/>
        <v>-37.1</v>
      </c>
      <c r="BJ39" s="75"/>
      <c r="BK39" s="75"/>
      <c r="BL39" s="75"/>
      <c r="BM39" s="174" t="s">
        <v>429</v>
      </c>
      <c r="BN39" s="175"/>
      <c r="BO39" s="175"/>
      <c r="BP39" s="176"/>
    </row>
    <row r="40" spans="1:68" ht="40.5" customHeight="1">
      <c r="A40" s="50">
        <v>3</v>
      </c>
      <c r="B40" s="50"/>
      <c r="C40" s="50"/>
      <c r="D40" s="152">
        <v>318600</v>
      </c>
      <c r="E40" s="153"/>
      <c r="F40" s="153"/>
      <c r="G40" s="154"/>
      <c r="H40" s="81">
        <v>8600</v>
      </c>
      <c r="I40" s="81"/>
      <c r="J40" s="81"/>
      <c r="K40" s="81"/>
      <c r="L40" s="72" t="s">
        <v>65</v>
      </c>
      <c r="M40" s="149"/>
      <c r="N40" s="149"/>
      <c r="O40" s="149"/>
      <c r="P40" s="149"/>
      <c r="Q40" s="149"/>
      <c r="R40" s="149"/>
      <c r="S40" s="149"/>
      <c r="T40" s="149"/>
      <c r="U40" s="149"/>
      <c r="V40" s="149"/>
      <c r="W40" s="149"/>
      <c r="X40" s="149"/>
      <c r="Y40" s="149"/>
      <c r="Z40" s="149"/>
      <c r="AA40" s="149"/>
      <c r="AB40" s="150"/>
      <c r="AC40" s="75">
        <v>35</v>
      </c>
      <c r="AD40" s="75"/>
      <c r="AE40" s="75"/>
      <c r="AF40" s="75"/>
      <c r="AG40" s="75">
        <v>0</v>
      </c>
      <c r="AH40" s="75"/>
      <c r="AI40" s="75"/>
      <c r="AJ40" s="75"/>
      <c r="AK40" s="75">
        <f t="shared" si="0"/>
        <v>35</v>
      </c>
      <c r="AL40" s="75"/>
      <c r="AM40" s="75"/>
      <c r="AN40" s="75"/>
      <c r="AO40" s="75">
        <v>13.7</v>
      </c>
      <c r="AP40" s="75"/>
      <c r="AQ40" s="75"/>
      <c r="AR40" s="75"/>
      <c r="AS40" s="75">
        <v>0</v>
      </c>
      <c r="AT40" s="75"/>
      <c r="AU40" s="75"/>
      <c r="AV40" s="75"/>
      <c r="AW40" s="75">
        <f t="shared" si="1"/>
        <v>13.7</v>
      </c>
      <c r="AX40" s="75"/>
      <c r="AY40" s="75"/>
      <c r="AZ40" s="75"/>
      <c r="BA40" s="75">
        <f t="shared" si="2"/>
        <v>-21.3</v>
      </c>
      <c r="BB40" s="75"/>
      <c r="BC40" s="75"/>
      <c r="BD40" s="75"/>
      <c r="BE40" s="75">
        <f t="shared" si="3"/>
        <v>0</v>
      </c>
      <c r="BF40" s="75"/>
      <c r="BG40" s="75"/>
      <c r="BH40" s="75"/>
      <c r="BI40" s="75">
        <f t="shared" si="4"/>
        <v>-21.3</v>
      </c>
      <c r="BJ40" s="75"/>
      <c r="BK40" s="75"/>
      <c r="BL40" s="75"/>
      <c r="BM40" s="339"/>
      <c r="BN40" s="340"/>
      <c r="BO40" s="340"/>
      <c r="BP40" s="341"/>
    </row>
    <row r="41" spans="1:68" s="7" customFormat="1" ht="15.75">
      <c r="A41" s="52">
        <v>4</v>
      </c>
      <c r="B41" s="52"/>
      <c r="C41" s="52"/>
      <c r="D41" s="132">
        <v>318600</v>
      </c>
      <c r="E41" s="133"/>
      <c r="F41" s="133"/>
      <c r="G41" s="134"/>
      <c r="H41" s="51">
        <v>8600</v>
      </c>
      <c r="I41" s="51"/>
      <c r="J41" s="51"/>
      <c r="K41" s="51"/>
      <c r="L41" s="80" t="s">
        <v>62</v>
      </c>
      <c r="M41" s="62"/>
      <c r="N41" s="62"/>
      <c r="O41" s="62"/>
      <c r="P41" s="62"/>
      <c r="Q41" s="62"/>
      <c r="R41" s="62"/>
      <c r="S41" s="62"/>
      <c r="T41" s="62"/>
      <c r="U41" s="62"/>
      <c r="V41" s="62"/>
      <c r="W41" s="62"/>
      <c r="X41" s="62"/>
      <c r="Y41" s="62"/>
      <c r="Z41" s="62"/>
      <c r="AA41" s="62"/>
      <c r="AB41" s="63"/>
      <c r="AC41" s="64">
        <v>569.1</v>
      </c>
      <c r="AD41" s="64"/>
      <c r="AE41" s="64"/>
      <c r="AF41" s="64"/>
      <c r="AG41" s="64">
        <v>92.9</v>
      </c>
      <c r="AH41" s="64"/>
      <c r="AI41" s="64"/>
      <c r="AJ41" s="64"/>
      <c r="AK41" s="64">
        <f t="shared" si="0"/>
        <v>662</v>
      </c>
      <c r="AL41" s="64"/>
      <c r="AM41" s="64"/>
      <c r="AN41" s="64"/>
      <c r="AO41" s="64">
        <v>519.9</v>
      </c>
      <c r="AP41" s="64"/>
      <c r="AQ41" s="64"/>
      <c r="AR41" s="64"/>
      <c r="AS41" s="64">
        <v>83.7</v>
      </c>
      <c r="AT41" s="64"/>
      <c r="AU41" s="64"/>
      <c r="AV41" s="64"/>
      <c r="AW41" s="64">
        <f t="shared" si="1"/>
        <v>603.6</v>
      </c>
      <c r="AX41" s="64"/>
      <c r="AY41" s="64"/>
      <c r="AZ41" s="64"/>
      <c r="BA41" s="64">
        <f t="shared" si="2"/>
        <v>-49.200000000000045</v>
      </c>
      <c r="BB41" s="64"/>
      <c r="BC41" s="64"/>
      <c r="BD41" s="64"/>
      <c r="BE41" s="64">
        <f t="shared" si="3"/>
        <v>-9.200000000000003</v>
      </c>
      <c r="BF41" s="64"/>
      <c r="BG41" s="64"/>
      <c r="BH41" s="64"/>
      <c r="BI41" s="64">
        <f t="shared" si="4"/>
        <v>-58.40000000000005</v>
      </c>
      <c r="BJ41" s="64"/>
      <c r="BK41" s="64"/>
      <c r="BL41" s="64"/>
      <c r="BM41" s="177"/>
      <c r="BN41" s="178"/>
      <c r="BO41" s="178"/>
      <c r="BP41" s="179"/>
    </row>
    <row r="42" spans="1:68" ht="47.25" customHeight="1">
      <c r="A42" s="50">
        <v>5</v>
      </c>
      <c r="B42" s="50"/>
      <c r="C42" s="50"/>
      <c r="D42" s="152">
        <v>318600</v>
      </c>
      <c r="E42" s="153"/>
      <c r="F42" s="153"/>
      <c r="G42" s="154"/>
      <c r="H42" s="81">
        <v>8600</v>
      </c>
      <c r="I42" s="81"/>
      <c r="J42" s="81"/>
      <c r="K42" s="81"/>
      <c r="L42" s="72" t="s">
        <v>66</v>
      </c>
      <c r="M42" s="149"/>
      <c r="N42" s="149"/>
      <c r="O42" s="149"/>
      <c r="P42" s="149"/>
      <c r="Q42" s="149"/>
      <c r="R42" s="149"/>
      <c r="S42" s="149"/>
      <c r="T42" s="149"/>
      <c r="U42" s="149"/>
      <c r="V42" s="149"/>
      <c r="W42" s="149"/>
      <c r="X42" s="149"/>
      <c r="Y42" s="149"/>
      <c r="Z42" s="149"/>
      <c r="AA42" s="149"/>
      <c r="AB42" s="150"/>
      <c r="AC42" s="75">
        <v>232.2</v>
      </c>
      <c r="AD42" s="75"/>
      <c r="AE42" s="75"/>
      <c r="AF42" s="75"/>
      <c r="AG42" s="75">
        <v>0</v>
      </c>
      <c r="AH42" s="75"/>
      <c r="AI42" s="75"/>
      <c r="AJ42" s="75"/>
      <c r="AK42" s="75">
        <f t="shared" si="0"/>
        <v>232.2</v>
      </c>
      <c r="AL42" s="75"/>
      <c r="AM42" s="75"/>
      <c r="AN42" s="75"/>
      <c r="AO42" s="75">
        <v>232.2</v>
      </c>
      <c r="AP42" s="75"/>
      <c r="AQ42" s="75"/>
      <c r="AR42" s="75"/>
      <c r="AS42" s="75">
        <v>0</v>
      </c>
      <c r="AT42" s="75"/>
      <c r="AU42" s="75"/>
      <c r="AV42" s="75"/>
      <c r="AW42" s="75">
        <f t="shared" si="1"/>
        <v>232.2</v>
      </c>
      <c r="AX42" s="75"/>
      <c r="AY42" s="75"/>
      <c r="AZ42" s="75"/>
      <c r="BA42" s="75">
        <f t="shared" si="2"/>
        <v>0</v>
      </c>
      <c r="BB42" s="75"/>
      <c r="BC42" s="75"/>
      <c r="BD42" s="75"/>
      <c r="BE42" s="75">
        <f t="shared" si="3"/>
        <v>0</v>
      </c>
      <c r="BF42" s="75"/>
      <c r="BG42" s="75"/>
      <c r="BH42" s="75"/>
      <c r="BI42" s="75">
        <f t="shared" si="4"/>
        <v>0</v>
      </c>
      <c r="BJ42" s="75"/>
      <c r="BK42" s="75"/>
      <c r="BL42" s="75"/>
      <c r="BM42" s="68"/>
      <c r="BN42" s="68"/>
      <c r="BO42" s="68"/>
      <c r="BP42" s="68"/>
    </row>
    <row r="43" spans="1:68" ht="31.5" customHeight="1">
      <c r="A43" s="50">
        <v>6</v>
      </c>
      <c r="B43" s="50"/>
      <c r="C43" s="50"/>
      <c r="D43" s="152">
        <v>318600</v>
      </c>
      <c r="E43" s="153"/>
      <c r="F43" s="153"/>
      <c r="G43" s="154"/>
      <c r="H43" s="81">
        <v>8600</v>
      </c>
      <c r="I43" s="81"/>
      <c r="J43" s="81"/>
      <c r="K43" s="81"/>
      <c r="L43" s="72" t="s">
        <v>67</v>
      </c>
      <c r="M43" s="149"/>
      <c r="N43" s="149"/>
      <c r="O43" s="149"/>
      <c r="P43" s="149"/>
      <c r="Q43" s="149"/>
      <c r="R43" s="149"/>
      <c r="S43" s="149"/>
      <c r="T43" s="149"/>
      <c r="U43" s="149"/>
      <c r="V43" s="149"/>
      <c r="W43" s="149"/>
      <c r="X43" s="149"/>
      <c r="Y43" s="149"/>
      <c r="Z43" s="149"/>
      <c r="AA43" s="149"/>
      <c r="AB43" s="150"/>
      <c r="AC43" s="75">
        <v>18.5</v>
      </c>
      <c r="AD43" s="75"/>
      <c r="AE43" s="75"/>
      <c r="AF43" s="75"/>
      <c r="AG43" s="75">
        <v>0</v>
      </c>
      <c r="AH43" s="75"/>
      <c r="AI43" s="75"/>
      <c r="AJ43" s="75"/>
      <c r="AK43" s="75">
        <f t="shared" si="0"/>
        <v>18.5</v>
      </c>
      <c r="AL43" s="75"/>
      <c r="AM43" s="75"/>
      <c r="AN43" s="75"/>
      <c r="AO43" s="75">
        <v>18.5</v>
      </c>
      <c r="AP43" s="75"/>
      <c r="AQ43" s="75"/>
      <c r="AR43" s="75"/>
      <c r="AS43" s="75">
        <v>0</v>
      </c>
      <c r="AT43" s="75"/>
      <c r="AU43" s="75"/>
      <c r="AV43" s="75"/>
      <c r="AW43" s="75">
        <f t="shared" si="1"/>
        <v>18.5</v>
      </c>
      <c r="AX43" s="75"/>
      <c r="AY43" s="75"/>
      <c r="AZ43" s="75"/>
      <c r="BA43" s="75">
        <f t="shared" si="2"/>
        <v>0</v>
      </c>
      <c r="BB43" s="75"/>
      <c r="BC43" s="75"/>
      <c r="BD43" s="75"/>
      <c r="BE43" s="75">
        <f t="shared" si="3"/>
        <v>0</v>
      </c>
      <c r="BF43" s="75"/>
      <c r="BG43" s="75"/>
      <c r="BH43" s="75"/>
      <c r="BI43" s="75">
        <f t="shared" si="4"/>
        <v>0</v>
      </c>
      <c r="BJ43" s="75"/>
      <c r="BK43" s="75"/>
      <c r="BL43" s="75"/>
      <c r="BM43" s="180"/>
      <c r="BN43" s="181"/>
      <c r="BO43" s="181"/>
      <c r="BP43" s="182"/>
    </row>
    <row r="44" spans="1:68" s="7" customFormat="1" ht="15.75">
      <c r="A44" s="52"/>
      <c r="B44" s="52"/>
      <c r="C44" s="52"/>
      <c r="D44" s="61" t="s">
        <v>189</v>
      </c>
      <c r="E44" s="60"/>
      <c r="F44" s="60"/>
      <c r="G44" s="59"/>
      <c r="H44" s="51">
        <v>0</v>
      </c>
      <c r="I44" s="51"/>
      <c r="J44" s="51"/>
      <c r="K44" s="51"/>
      <c r="L44" s="80" t="s">
        <v>188</v>
      </c>
      <c r="M44" s="62"/>
      <c r="N44" s="62"/>
      <c r="O44" s="62"/>
      <c r="P44" s="62"/>
      <c r="Q44" s="62"/>
      <c r="R44" s="62"/>
      <c r="S44" s="62"/>
      <c r="T44" s="62"/>
      <c r="U44" s="62"/>
      <c r="V44" s="62"/>
      <c r="W44" s="62"/>
      <c r="X44" s="62"/>
      <c r="Y44" s="62"/>
      <c r="Z44" s="62"/>
      <c r="AA44" s="62"/>
      <c r="AB44" s="63"/>
      <c r="AC44" s="64">
        <v>569.1</v>
      </c>
      <c r="AD44" s="64"/>
      <c r="AE44" s="64"/>
      <c r="AF44" s="64"/>
      <c r="AG44" s="64">
        <v>92.9</v>
      </c>
      <c r="AH44" s="64"/>
      <c r="AI44" s="64"/>
      <c r="AJ44" s="64"/>
      <c r="AK44" s="64">
        <f t="shared" si="0"/>
        <v>662</v>
      </c>
      <c r="AL44" s="64"/>
      <c r="AM44" s="64"/>
      <c r="AN44" s="64"/>
      <c r="AO44" s="64">
        <v>519.9</v>
      </c>
      <c r="AP44" s="64"/>
      <c r="AQ44" s="64"/>
      <c r="AR44" s="64"/>
      <c r="AS44" s="64">
        <v>83.7</v>
      </c>
      <c r="AT44" s="64"/>
      <c r="AU44" s="64"/>
      <c r="AV44" s="64"/>
      <c r="AW44" s="64">
        <f t="shared" si="1"/>
        <v>603.6</v>
      </c>
      <c r="AX44" s="64"/>
      <c r="AY44" s="64"/>
      <c r="AZ44" s="64"/>
      <c r="BA44" s="64">
        <f t="shared" si="2"/>
        <v>-49.200000000000045</v>
      </c>
      <c r="BB44" s="64"/>
      <c r="BC44" s="64"/>
      <c r="BD44" s="64"/>
      <c r="BE44" s="64">
        <f t="shared" si="3"/>
        <v>-9.200000000000003</v>
      </c>
      <c r="BF44" s="64"/>
      <c r="BG44" s="64"/>
      <c r="BH44" s="64"/>
      <c r="BI44" s="64">
        <f t="shared" si="4"/>
        <v>-58.40000000000005</v>
      </c>
      <c r="BJ44" s="64"/>
      <c r="BK44" s="64"/>
      <c r="BL44" s="64"/>
      <c r="BM44" s="345"/>
      <c r="BN44" s="346"/>
      <c r="BO44" s="346"/>
      <c r="BP44" s="347"/>
    </row>
    <row r="47" spans="1:64" ht="15.75" customHeight="1">
      <c r="A47" s="145" t="s">
        <v>137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row>
    <row r="48" spans="1:64" ht="15" customHeight="1">
      <c r="A48" s="138" t="s">
        <v>209</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row>
    <row r="50" spans="1:68" ht="39.75" customHeight="1">
      <c r="A50" s="67" t="s">
        <v>136</v>
      </c>
      <c r="B50" s="67"/>
      <c r="C50" s="67"/>
      <c r="D50" s="67"/>
      <c r="E50" s="67"/>
      <c r="F50" s="67"/>
      <c r="G50" s="67"/>
      <c r="H50" s="67"/>
      <c r="I50" s="67"/>
      <c r="J50" s="67"/>
      <c r="K50" s="67"/>
      <c r="L50" s="67"/>
      <c r="M50" s="67"/>
      <c r="N50" s="67"/>
      <c r="O50" s="67"/>
      <c r="P50" s="67"/>
      <c r="Q50" s="67" t="s">
        <v>118</v>
      </c>
      <c r="R50" s="67"/>
      <c r="S50" s="67"/>
      <c r="T50" s="67"/>
      <c r="U50" s="67"/>
      <c r="V50" s="67"/>
      <c r="W50" s="67"/>
      <c r="X50" s="67"/>
      <c r="Y50" s="67"/>
      <c r="Z50" s="67"/>
      <c r="AA50" s="67"/>
      <c r="AB50" s="67"/>
      <c r="AC50" s="67"/>
      <c r="AD50" s="67"/>
      <c r="AE50" s="67"/>
      <c r="AF50" s="67"/>
      <c r="AG50" s="67" t="s">
        <v>117</v>
      </c>
      <c r="AH50" s="67"/>
      <c r="AI50" s="67"/>
      <c r="AJ50" s="67"/>
      <c r="AK50" s="67"/>
      <c r="AL50" s="67"/>
      <c r="AM50" s="67"/>
      <c r="AN50" s="67"/>
      <c r="AO50" s="67"/>
      <c r="AP50" s="67"/>
      <c r="AQ50" s="67"/>
      <c r="AR50" s="67"/>
      <c r="AS50" s="67"/>
      <c r="AT50" s="67"/>
      <c r="AU50" s="67"/>
      <c r="AV50" s="67"/>
      <c r="AW50" s="67" t="s">
        <v>110</v>
      </c>
      <c r="AX50" s="67"/>
      <c r="AY50" s="67"/>
      <c r="AZ50" s="67"/>
      <c r="BA50" s="67"/>
      <c r="BB50" s="67"/>
      <c r="BC50" s="67"/>
      <c r="BD50" s="67"/>
      <c r="BE50" s="67"/>
      <c r="BF50" s="67"/>
      <c r="BG50" s="67"/>
      <c r="BH50" s="67"/>
      <c r="BI50" s="67"/>
      <c r="BJ50" s="67"/>
      <c r="BK50" s="67"/>
      <c r="BL50" s="67"/>
      <c r="BM50" s="66" t="s">
        <v>214</v>
      </c>
      <c r="BN50" s="66"/>
      <c r="BO50" s="66"/>
      <c r="BP50" s="66"/>
    </row>
    <row r="51" spans="1:68" ht="28.5" customHeight="1">
      <c r="A51" s="67"/>
      <c r="B51" s="67"/>
      <c r="C51" s="67"/>
      <c r="D51" s="67"/>
      <c r="E51" s="67"/>
      <c r="F51" s="67"/>
      <c r="G51" s="67"/>
      <c r="H51" s="67"/>
      <c r="I51" s="67"/>
      <c r="J51" s="67"/>
      <c r="K51" s="67"/>
      <c r="L51" s="67"/>
      <c r="M51" s="67"/>
      <c r="N51" s="67"/>
      <c r="O51" s="67"/>
      <c r="P51" s="67"/>
      <c r="Q51" s="67" t="s">
        <v>115</v>
      </c>
      <c r="R51" s="67"/>
      <c r="S51" s="67"/>
      <c r="T51" s="67"/>
      <c r="U51" s="67"/>
      <c r="V51" s="67" t="s">
        <v>114</v>
      </c>
      <c r="W51" s="67"/>
      <c r="X51" s="67"/>
      <c r="Y51" s="67"/>
      <c r="Z51" s="67"/>
      <c r="AA51" s="67" t="s">
        <v>113</v>
      </c>
      <c r="AB51" s="67"/>
      <c r="AC51" s="67"/>
      <c r="AD51" s="67"/>
      <c r="AE51" s="67"/>
      <c r="AF51" s="67"/>
      <c r="AG51" s="67" t="s">
        <v>115</v>
      </c>
      <c r="AH51" s="67"/>
      <c r="AI51" s="67"/>
      <c r="AJ51" s="67"/>
      <c r="AK51" s="67"/>
      <c r="AL51" s="67" t="s">
        <v>114</v>
      </c>
      <c r="AM51" s="67"/>
      <c r="AN51" s="67"/>
      <c r="AO51" s="67"/>
      <c r="AP51" s="67"/>
      <c r="AQ51" s="67" t="s">
        <v>113</v>
      </c>
      <c r="AR51" s="67"/>
      <c r="AS51" s="67"/>
      <c r="AT51" s="67"/>
      <c r="AU51" s="67"/>
      <c r="AV51" s="67"/>
      <c r="AW51" s="67" t="s">
        <v>115</v>
      </c>
      <c r="AX51" s="67"/>
      <c r="AY51" s="67"/>
      <c r="AZ51" s="67"/>
      <c r="BA51" s="67"/>
      <c r="BB51" s="67" t="s">
        <v>114</v>
      </c>
      <c r="BC51" s="67"/>
      <c r="BD51" s="67"/>
      <c r="BE51" s="67"/>
      <c r="BF51" s="67"/>
      <c r="BG51" s="67" t="s">
        <v>113</v>
      </c>
      <c r="BH51" s="67"/>
      <c r="BI51" s="67"/>
      <c r="BJ51" s="67"/>
      <c r="BK51" s="67"/>
      <c r="BL51" s="67"/>
      <c r="BM51" s="66"/>
      <c r="BN51" s="66"/>
      <c r="BO51" s="66"/>
      <c r="BP51" s="66"/>
    </row>
    <row r="52" spans="1:68" ht="15.75" customHeight="1">
      <c r="A52" s="67">
        <v>1</v>
      </c>
      <c r="B52" s="67"/>
      <c r="C52" s="67"/>
      <c r="D52" s="67"/>
      <c r="E52" s="67"/>
      <c r="F52" s="67"/>
      <c r="G52" s="67"/>
      <c r="H52" s="67"/>
      <c r="I52" s="67"/>
      <c r="J52" s="67"/>
      <c r="K52" s="67"/>
      <c r="L52" s="67"/>
      <c r="M52" s="67"/>
      <c r="N52" s="67"/>
      <c r="O52" s="67"/>
      <c r="P52" s="67"/>
      <c r="Q52" s="67">
        <v>2</v>
      </c>
      <c r="R52" s="67"/>
      <c r="S52" s="67"/>
      <c r="T52" s="67"/>
      <c r="U52" s="67"/>
      <c r="V52" s="67">
        <v>3</v>
      </c>
      <c r="W52" s="67"/>
      <c r="X52" s="67"/>
      <c r="Y52" s="67"/>
      <c r="Z52" s="67"/>
      <c r="AA52" s="67">
        <v>4</v>
      </c>
      <c r="AB52" s="67"/>
      <c r="AC52" s="67"/>
      <c r="AD52" s="67"/>
      <c r="AE52" s="67"/>
      <c r="AF52" s="67"/>
      <c r="AG52" s="67">
        <v>5</v>
      </c>
      <c r="AH52" s="67"/>
      <c r="AI52" s="67"/>
      <c r="AJ52" s="67"/>
      <c r="AK52" s="67"/>
      <c r="AL52" s="67">
        <v>6</v>
      </c>
      <c r="AM52" s="67"/>
      <c r="AN52" s="67"/>
      <c r="AO52" s="67"/>
      <c r="AP52" s="67"/>
      <c r="AQ52" s="67">
        <v>7</v>
      </c>
      <c r="AR52" s="67"/>
      <c r="AS52" s="67"/>
      <c r="AT52" s="67"/>
      <c r="AU52" s="67"/>
      <c r="AV52" s="67"/>
      <c r="AW52" s="67">
        <v>8</v>
      </c>
      <c r="AX52" s="67"/>
      <c r="AY52" s="67"/>
      <c r="AZ52" s="67"/>
      <c r="BA52" s="67"/>
      <c r="BB52" s="67">
        <v>9</v>
      </c>
      <c r="BC52" s="67"/>
      <c r="BD52" s="67"/>
      <c r="BE52" s="67"/>
      <c r="BF52" s="67"/>
      <c r="BG52" s="67">
        <v>10</v>
      </c>
      <c r="BH52" s="67"/>
      <c r="BI52" s="67"/>
      <c r="BJ52" s="67"/>
      <c r="BK52" s="67"/>
      <c r="BL52" s="67"/>
      <c r="BM52" s="69">
        <v>11</v>
      </c>
      <c r="BN52" s="69"/>
      <c r="BO52" s="69"/>
      <c r="BP52" s="69"/>
    </row>
    <row r="53" spans="1:79" ht="12.75" hidden="1">
      <c r="A53" s="142" t="s">
        <v>160</v>
      </c>
      <c r="B53" s="142"/>
      <c r="C53" s="142"/>
      <c r="D53" s="142"/>
      <c r="E53" s="142"/>
      <c r="F53" s="142"/>
      <c r="G53" s="142"/>
      <c r="H53" s="142"/>
      <c r="I53" s="142"/>
      <c r="J53" s="142"/>
      <c r="K53" s="142"/>
      <c r="L53" s="142"/>
      <c r="M53" s="142"/>
      <c r="N53" s="142"/>
      <c r="O53" s="142"/>
      <c r="P53" s="142"/>
      <c r="Q53" s="139" t="s">
        <v>152</v>
      </c>
      <c r="R53" s="139"/>
      <c r="S53" s="139"/>
      <c r="T53" s="139"/>
      <c r="U53" s="139"/>
      <c r="V53" s="139" t="s">
        <v>151</v>
      </c>
      <c r="W53" s="139"/>
      <c r="X53" s="139"/>
      <c r="Y53" s="139"/>
      <c r="Z53" s="139"/>
      <c r="AA53" s="144" t="s">
        <v>169</v>
      </c>
      <c r="AB53" s="143"/>
      <c r="AC53" s="143"/>
      <c r="AD53" s="143"/>
      <c r="AE53" s="143"/>
      <c r="AF53" s="143"/>
      <c r="AG53" s="139" t="s">
        <v>153</v>
      </c>
      <c r="AH53" s="139"/>
      <c r="AI53" s="139"/>
      <c r="AJ53" s="139"/>
      <c r="AK53" s="139"/>
      <c r="AL53" s="139" t="s">
        <v>154</v>
      </c>
      <c r="AM53" s="139"/>
      <c r="AN53" s="139"/>
      <c r="AO53" s="139"/>
      <c r="AP53" s="139"/>
      <c r="AQ53" s="144" t="s">
        <v>169</v>
      </c>
      <c r="AR53" s="143"/>
      <c r="AS53" s="143"/>
      <c r="AT53" s="143"/>
      <c r="AU53" s="143"/>
      <c r="AV53" s="143"/>
      <c r="AW53" s="140" t="s">
        <v>170</v>
      </c>
      <c r="AX53" s="139"/>
      <c r="AY53" s="139"/>
      <c r="AZ53" s="139"/>
      <c r="BA53" s="139"/>
      <c r="BB53" s="140" t="s">
        <v>170</v>
      </c>
      <c r="BC53" s="139"/>
      <c r="BD53" s="139"/>
      <c r="BE53" s="139"/>
      <c r="BF53" s="139"/>
      <c r="BG53" s="143" t="s">
        <v>169</v>
      </c>
      <c r="BH53" s="143"/>
      <c r="BI53" s="143"/>
      <c r="BJ53" s="143"/>
      <c r="BK53" s="143"/>
      <c r="BL53" s="143"/>
      <c r="CA53" s="1" t="s">
        <v>177</v>
      </c>
    </row>
    <row r="54" spans="1:79" ht="47.25" customHeight="1">
      <c r="A54" s="99" t="s">
        <v>68</v>
      </c>
      <c r="B54" s="100"/>
      <c r="C54" s="100"/>
      <c r="D54" s="100"/>
      <c r="E54" s="100"/>
      <c r="F54" s="100"/>
      <c r="G54" s="100"/>
      <c r="H54" s="100"/>
      <c r="I54" s="100"/>
      <c r="J54" s="100"/>
      <c r="K54" s="100"/>
      <c r="L54" s="100"/>
      <c r="M54" s="100"/>
      <c r="N54" s="100"/>
      <c r="O54" s="100"/>
      <c r="P54" s="101"/>
      <c r="Q54" s="75">
        <v>232.2</v>
      </c>
      <c r="R54" s="75"/>
      <c r="S54" s="75"/>
      <c r="T54" s="75"/>
      <c r="U54" s="75"/>
      <c r="V54" s="75">
        <v>0</v>
      </c>
      <c r="W54" s="75"/>
      <c r="X54" s="75"/>
      <c r="Y54" s="75"/>
      <c r="Z54" s="75"/>
      <c r="AA54" s="75">
        <f>Q54+V54</f>
        <v>232.2</v>
      </c>
      <c r="AB54" s="75"/>
      <c r="AC54" s="75"/>
      <c r="AD54" s="75"/>
      <c r="AE54" s="75"/>
      <c r="AF54" s="75"/>
      <c r="AG54" s="75">
        <v>232.2</v>
      </c>
      <c r="AH54" s="75"/>
      <c r="AI54" s="75"/>
      <c r="AJ54" s="75"/>
      <c r="AK54" s="75"/>
      <c r="AL54" s="75">
        <v>0</v>
      </c>
      <c r="AM54" s="75"/>
      <c r="AN54" s="75"/>
      <c r="AO54" s="75"/>
      <c r="AP54" s="75"/>
      <c r="AQ54" s="75">
        <f>AG54+AL54</f>
        <v>232.2</v>
      </c>
      <c r="AR54" s="75"/>
      <c r="AS54" s="75"/>
      <c r="AT54" s="75"/>
      <c r="AU54" s="75"/>
      <c r="AV54" s="75"/>
      <c r="AW54" s="75">
        <f>AG54-Q54</f>
        <v>0</v>
      </c>
      <c r="AX54" s="75"/>
      <c r="AY54" s="75"/>
      <c r="AZ54" s="75"/>
      <c r="BA54" s="75"/>
      <c r="BB54" s="75">
        <f>AL54-V54</f>
        <v>0</v>
      </c>
      <c r="BC54" s="75"/>
      <c r="BD54" s="75"/>
      <c r="BE54" s="75"/>
      <c r="BF54" s="75"/>
      <c r="BG54" s="75">
        <f>AW54+BB54</f>
        <v>0</v>
      </c>
      <c r="BH54" s="75"/>
      <c r="BI54" s="75"/>
      <c r="BJ54" s="75"/>
      <c r="BK54" s="75"/>
      <c r="BL54" s="75"/>
      <c r="BM54" s="68"/>
      <c r="BN54" s="68"/>
      <c r="BO54" s="68"/>
      <c r="BP54" s="68"/>
      <c r="CA54" s="1" t="s">
        <v>178</v>
      </c>
    </row>
    <row r="55" spans="1:68" ht="94.5" customHeight="1">
      <c r="A55" s="171" t="s">
        <v>69</v>
      </c>
      <c r="B55" s="343"/>
      <c r="C55" s="343"/>
      <c r="D55" s="343"/>
      <c r="E55" s="343"/>
      <c r="F55" s="343"/>
      <c r="G55" s="343"/>
      <c r="H55" s="343"/>
      <c r="I55" s="343"/>
      <c r="J55" s="343"/>
      <c r="K55" s="343"/>
      <c r="L55" s="343"/>
      <c r="M55" s="343"/>
      <c r="N55" s="343"/>
      <c r="O55" s="343"/>
      <c r="P55" s="344"/>
      <c r="Q55" s="75">
        <v>35</v>
      </c>
      <c r="R55" s="75"/>
      <c r="S55" s="75"/>
      <c r="T55" s="75"/>
      <c r="U55" s="75"/>
      <c r="V55" s="75">
        <v>0</v>
      </c>
      <c r="W55" s="75"/>
      <c r="X55" s="75"/>
      <c r="Y55" s="75"/>
      <c r="Z55" s="75"/>
      <c r="AA55" s="75">
        <f>Q55+V55</f>
        <v>35</v>
      </c>
      <c r="AB55" s="75"/>
      <c r="AC55" s="75"/>
      <c r="AD55" s="75"/>
      <c r="AE55" s="75"/>
      <c r="AF55" s="75"/>
      <c r="AG55" s="75">
        <v>13.7</v>
      </c>
      <c r="AH55" s="75"/>
      <c r="AI55" s="75"/>
      <c r="AJ55" s="75"/>
      <c r="AK55" s="75"/>
      <c r="AL55" s="75">
        <v>0</v>
      </c>
      <c r="AM55" s="75"/>
      <c r="AN55" s="75"/>
      <c r="AO55" s="75"/>
      <c r="AP55" s="75"/>
      <c r="AQ55" s="75">
        <f>AG55+AL55</f>
        <v>13.7</v>
      </c>
      <c r="AR55" s="75"/>
      <c r="AS55" s="75"/>
      <c r="AT55" s="75"/>
      <c r="AU55" s="75"/>
      <c r="AV55" s="75"/>
      <c r="AW55" s="75">
        <f>AG55-Q55</f>
        <v>-21.3</v>
      </c>
      <c r="AX55" s="75"/>
      <c r="AY55" s="75"/>
      <c r="AZ55" s="75"/>
      <c r="BA55" s="75"/>
      <c r="BB55" s="75">
        <f>AL55-V55</f>
        <v>0</v>
      </c>
      <c r="BC55" s="75"/>
      <c r="BD55" s="75"/>
      <c r="BE55" s="75"/>
      <c r="BF55" s="75"/>
      <c r="BG55" s="75">
        <f>AW55+BB55</f>
        <v>-21.3</v>
      </c>
      <c r="BH55" s="75"/>
      <c r="BI55" s="75"/>
      <c r="BJ55" s="75"/>
      <c r="BK55" s="75"/>
      <c r="BL55" s="75"/>
      <c r="BM55" s="342" t="s">
        <v>429</v>
      </c>
      <c r="BN55" s="342"/>
      <c r="BO55" s="342"/>
      <c r="BP55" s="342"/>
    </row>
    <row r="56" spans="1:68" ht="47.25" customHeight="1">
      <c r="A56" s="99" t="s">
        <v>70</v>
      </c>
      <c r="B56" s="149"/>
      <c r="C56" s="149"/>
      <c r="D56" s="149"/>
      <c r="E56" s="149"/>
      <c r="F56" s="149"/>
      <c r="G56" s="149"/>
      <c r="H56" s="149"/>
      <c r="I56" s="149"/>
      <c r="J56" s="149"/>
      <c r="K56" s="149"/>
      <c r="L56" s="149"/>
      <c r="M56" s="149"/>
      <c r="N56" s="149"/>
      <c r="O56" s="149"/>
      <c r="P56" s="150"/>
      <c r="Q56" s="75">
        <v>244</v>
      </c>
      <c r="R56" s="75"/>
      <c r="S56" s="75"/>
      <c r="T56" s="75"/>
      <c r="U56" s="75"/>
      <c r="V56" s="75">
        <v>73.3</v>
      </c>
      <c r="W56" s="75"/>
      <c r="X56" s="75"/>
      <c r="Y56" s="75"/>
      <c r="Z56" s="75"/>
      <c r="AA56" s="75">
        <f>Q56+V56</f>
        <v>317.3</v>
      </c>
      <c r="AB56" s="75"/>
      <c r="AC56" s="75"/>
      <c r="AD56" s="75"/>
      <c r="AE56" s="75"/>
      <c r="AF56" s="75"/>
      <c r="AG56" s="75">
        <v>244</v>
      </c>
      <c r="AH56" s="75"/>
      <c r="AI56" s="75"/>
      <c r="AJ56" s="75"/>
      <c r="AK56" s="75"/>
      <c r="AL56" s="75">
        <v>73.3</v>
      </c>
      <c r="AM56" s="75"/>
      <c r="AN56" s="75"/>
      <c r="AO56" s="75"/>
      <c r="AP56" s="75"/>
      <c r="AQ56" s="75">
        <f>AG56+AL56</f>
        <v>317.3</v>
      </c>
      <c r="AR56" s="75"/>
      <c r="AS56" s="75"/>
      <c r="AT56" s="75"/>
      <c r="AU56" s="75"/>
      <c r="AV56" s="75"/>
      <c r="AW56" s="75">
        <f>AG56-Q56</f>
        <v>0</v>
      </c>
      <c r="AX56" s="75"/>
      <c r="AY56" s="75"/>
      <c r="AZ56" s="75"/>
      <c r="BA56" s="75"/>
      <c r="BB56" s="75">
        <f>AL56-V56</f>
        <v>0</v>
      </c>
      <c r="BC56" s="75"/>
      <c r="BD56" s="75"/>
      <c r="BE56" s="75"/>
      <c r="BF56" s="75"/>
      <c r="BG56" s="75">
        <f>AW56+BB56</f>
        <v>0</v>
      </c>
      <c r="BH56" s="75"/>
      <c r="BI56" s="75"/>
      <c r="BJ56" s="75"/>
      <c r="BK56" s="75"/>
      <c r="BL56" s="75"/>
      <c r="BM56" s="342"/>
      <c r="BN56" s="342"/>
      <c r="BO56" s="342"/>
      <c r="BP56" s="342"/>
    </row>
    <row r="57" spans="1:68" ht="93" customHeight="1">
      <c r="A57" s="171" t="s">
        <v>71</v>
      </c>
      <c r="B57" s="343"/>
      <c r="C57" s="343"/>
      <c r="D57" s="343"/>
      <c r="E57" s="343"/>
      <c r="F57" s="343"/>
      <c r="G57" s="343"/>
      <c r="H57" s="343"/>
      <c r="I57" s="343"/>
      <c r="J57" s="343"/>
      <c r="K57" s="343"/>
      <c r="L57" s="343"/>
      <c r="M57" s="343"/>
      <c r="N57" s="343"/>
      <c r="O57" s="343"/>
      <c r="P57" s="344"/>
      <c r="Q57" s="75">
        <v>39.4</v>
      </c>
      <c r="R57" s="75"/>
      <c r="S57" s="75"/>
      <c r="T57" s="75"/>
      <c r="U57" s="75"/>
      <c r="V57" s="75">
        <v>19.6</v>
      </c>
      <c r="W57" s="75"/>
      <c r="X57" s="75"/>
      <c r="Y57" s="75"/>
      <c r="Z57" s="75"/>
      <c r="AA57" s="75">
        <f>Q57+V57</f>
        <v>59</v>
      </c>
      <c r="AB57" s="75"/>
      <c r="AC57" s="75"/>
      <c r="AD57" s="75"/>
      <c r="AE57" s="75"/>
      <c r="AF57" s="75"/>
      <c r="AG57" s="75">
        <v>11.5</v>
      </c>
      <c r="AH57" s="75"/>
      <c r="AI57" s="75"/>
      <c r="AJ57" s="75"/>
      <c r="AK57" s="75"/>
      <c r="AL57" s="75">
        <v>10.4</v>
      </c>
      <c r="AM57" s="75"/>
      <c r="AN57" s="75"/>
      <c r="AO57" s="75"/>
      <c r="AP57" s="75"/>
      <c r="AQ57" s="75">
        <f>AG57+AL57</f>
        <v>21.9</v>
      </c>
      <c r="AR57" s="75"/>
      <c r="AS57" s="75"/>
      <c r="AT57" s="75"/>
      <c r="AU57" s="75"/>
      <c r="AV57" s="75"/>
      <c r="AW57" s="75">
        <f>AG57-Q57</f>
        <v>-27.9</v>
      </c>
      <c r="AX57" s="75"/>
      <c r="AY57" s="75"/>
      <c r="AZ57" s="75"/>
      <c r="BA57" s="75"/>
      <c r="BB57" s="75">
        <f>AL57-V57</f>
        <v>-9.200000000000001</v>
      </c>
      <c r="BC57" s="75"/>
      <c r="BD57" s="75"/>
      <c r="BE57" s="75"/>
      <c r="BF57" s="75"/>
      <c r="BG57" s="75">
        <f>AW57+BB57</f>
        <v>-37.1</v>
      </c>
      <c r="BH57" s="75"/>
      <c r="BI57" s="75"/>
      <c r="BJ57" s="75"/>
      <c r="BK57" s="75"/>
      <c r="BL57" s="75"/>
      <c r="BM57" s="342" t="s">
        <v>429</v>
      </c>
      <c r="BN57" s="342"/>
      <c r="BO57" s="342"/>
      <c r="BP57" s="342"/>
    </row>
    <row r="58" spans="1:68" s="7" customFormat="1" ht="15.75">
      <c r="A58" s="55" t="s">
        <v>188</v>
      </c>
      <c r="B58" s="62"/>
      <c r="C58" s="62"/>
      <c r="D58" s="62"/>
      <c r="E58" s="62"/>
      <c r="F58" s="62"/>
      <c r="G58" s="62"/>
      <c r="H58" s="62"/>
      <c r="I58" s="62"/>
      <c r="J58" s="62"/>
      <c r="K58" s="62"/>
      <c r="L58" s="62"/>
      <c r="M58" s="62"/>
      <c r="N58" s="62"/>
      <c r="O58" s="62"/>
      <c r="P58" s="63"/>
      <c r="Q58" s="64">
        <v>550.6</v>
      </c>
      <c r="R58" s="64"/>
      <c r="S58" s="64"/>
      <c r="T58" s="64"/>
      <c r="U58" s="64"/>
      <c r="V58" s="64">
        <v>92.9</v>
      </c>
      <c r="W58" s="64"/>
      <c r="X58" s="64"/>
      <c r="Y58" s="64"/>
      <c r="Z58" s="64"/>
      <c r="AA58" s="64">
        <f>Q58+V58</f>
        <v>643.5</v>
      </c>
      <c r="AB58" s="64"/>
      <c r="AC58" s="64"/>
      <c r="AD58" s="64"/>
      <c r="AE58" s="64"/>
      <c r="AF58" s="64"/>
      <c r="AG58" s="64">
        <v>501.4</v>
      </c>
      <c r="AH58" s="64"/>
      <c r="AI58" s="64"/>
      <c r="AJ58" s="64"/>
      <c r="AK58" s="64"/>
      <c r="AL58" s="64">
        <v>83.7</v>
      </c>
      <c r="AM58" s="64"/>
      <c r="AN58" s="64"/>
      <c r="AO58" s="64"/>
      <c r="AP58" s="64"/>
      <c r="AQ58" s="64">
        <f>AG58+AL58</f>
        <v>585.1</v>
      </c>
      <c r="AR58" s="64"/>
      <c r="AS58" s="64"/>
      <c r="AT58" s="64"/>
      <c r="AU58" s="64"/>
      <c r="AV58" s="64"/>
      <c r="AW58" s="64">
        <f>AG58-Q58</f>
        <v>-49.200000000000045</v>
      </c>
      <c r="AX58" s="64"/>
      <c r="AY58" s="64"/>
      <c r="AZ58" s="64"/>
      <c r="BA58" s="64"/>
      <c r="BB58" s="64">
        <f>AL58-V58</f>
        <v>-9.200000000000003</v>
      </c>
      <c r="BC58" s="64"/>
      <c r="BD58" s="64"/>
      <c r="BE58" s="64"/>
      <c r="BF58" s="64"/>
      <c r="BG58" s="64">
        <f>AW58+BB58</f>
        <v>-58.40000000000005</v>
      </c>
      <c r="BH58" s="64"/>
      <c r="BI58" s="64"/>
      <c r="BJ58" s="64"/>
      <c r="BK58" s="64"/>
      <c r="BL58" s="64"/>
      <c r="BM58" s="68"/>
      <c r="BN58" s="68"/>
      <c r="BO58" s="68"/>
      <c r="BP58" s="68"/>
    </row>
    <row r="60" spans="1:64" ht="15.75" customHeight="1">
      <c r="A60" s="102" t="s">
        <v>121</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row>
    <row r="62" spans="1:64" ht="48.75" customHeight="1">
      <c r="A62" s="67" t="s">
        <v>125</v>
      </c>
      <c r="B62" s="67"/>
      <c r="C62" s="67" t="s">
        <v>119</v>
      </c>
      <c r="D62" s="67"/>
      <c r="E62" s="67"/>
      <c r="F62" s="67"/>
      <c r="G62" s="67" t="s">
        <v>124</v>
      </c>
      <c r="H62" s="67"/>
      <c r="I62" s="67"/>
      <c r="J62" s="67"/>
      <c r="K62" s="67"/>
      <c r="L62" s="67"/>
      <c r="M62" s="67"/>
      <c r="N62" s="67"/>
      <c r="O62" s="67"/>
      <c r="P62" s="67"/>
      <c r="Q62" s="67"/>
      <c r="R62" s="67"/>
      <c r="S62" s="67"/>
      <c r="T62" s="67" t="s">
        <v>123</v>
      </c>
      <c r="U62" s="67"/>
      <c r="V62" s="67"/>
      <c r="W62" s="67"/>
      <c r="X62" s="67"/>
      <c r="Y62" s="67" t="s">
        <v>122</v>
      </c>
      <c r="Z62" s="67"/>
      <c r="AA62" s="67"/>
      <c r="AB62" s="67"/>
      <c r="AC62" s="67"/>
      <c r="AD62" s="67"/>
      <c r="AE62" s="67"/>
      <c r="AF62" s="67"/>
      <c r="AG62" s="67"/>
      <c r="AH62" s="67"/>
      <c r="AI62" s="67" t="s">
        <v>118</v>
      </c>
      <c r="AJ62" s="67"/>
      <c r="AK62" s="67"/>
      <c r="AL62" s="67"/>
      <c r="AM62" s="67"/>
      <c r="AN62" s="67"/>
      <c r="AO62" s="67"/>
      <c r="AP62" s="67"/>
      <c r="AQ62" s="67"/>
      <c r="AR62" s="67"/>
      <c r="AS62" s="67" t="s">
        <v>138</v>
      </c>
      <c r="AT62" s="67"/>
      <c r="AU62" s="67"/>
      <c r="AV62" s="67"/>
      <c r="AW62" s="67"/>
      <c r="AX62" s="67"/>
      <c r="AY62" s="67"/>
      <c r="AZ62" s="67"/>
      <c r="BA62" s="67"/>
      <c r="BB62" s="67"/>
      <c r="BC62" s="67" t="s">
        <v>110</v>
      </c>
      <c r="BD62" s="67"/>
      <c r="BE62" s="67"/>
      <c r="BF62" s="67"/>
      <c r="BG62" s="67"/>
      <c r="BH62" s="67"/>
      <c r="BI62" s="67"/>
      <c r="BJ62" s="67"/>
      <c r="BK62" s="67"/>
      <c r="BL62" s="67"/>
    </row>
    <row r="63" spans="1:64" ht="15.75" customHeight="1">
      <c r="A63" s="67">
        <v>1</v>
      </c>
      <c r="B63" s="67"/>
      <c r="C63" s="67">
        <v>2</v>
      </c>
      <c r="D63" s="67"/>
      <c r="E63" s="67"/>
      <c r="F63" s="67"/>
      <c r="G63" s="67">
        <v>3</v>
      </c>
      <c r="H63" s="67"/>
      <c r="I63" s="67"/>
      <c r="J63" s="67"/>
      <c r="K63" s="67"/>
      <c r="L63" s="67"/>
      <c r="M63" s="67"/>
      <c r="N63" s="67"/>
      <c r="O63" s="67"/>
      <c r="P63" s="67"/>
      <c r="Q63" s="67"/>
      <c r="R63" s="67"/>
      <c r="S63" s="67"/>
      <c r="T63" s="67">
        <v>4</v>
      </c>
      <c r="U63" s="67"/>
      <c r="V63" s="67"/>
      <c r="W63" s="67"/>
      <c r="X63" s="67"/>
      <c r="Y63" s="67">
        <v>5</v>
      </c>
      <c r="Z63" s="67"/>
      <c r="AA63" s="67"/>
      <c r="AB63" s="67"/>
      <c r="AC63" s="67"/>
      <c r="AD63" s="67"/>
      <c r="AE63" s="67"/>
      <c r="AF63" s="67"/>
      <c r="AG63" s="67"/>
      <c r="AH63" s="67"/>
      <c r="AI63" s="67">
        <v>6</v>
      </c>
      <c r="AJ63" s="67"/>
      <c r="AK63" s="67"/>
      <c r="AL63" s="67"/>
      <c r="AM63" s="67"/>
      <c r="AN63" s="67"/>
      <c r="AO63" s="67"/>
      <c r="AP63" s="67"/>
      <c r="AQ63" s="67"/>
      <c r="AR63" s="67"/>
      <c r="AS63" s="67">
        <v>7</v>
      </c>
      <c r="AT63" s="67"/>
      <c r="AU63" s="67"/>
      <c r="AV63" s="67"/>
      <c r="AW63" s="67"/>
      <c r="AX63" s="67"/>
      <c r="AY63" s="67"/>
      <c r="AZ63" s="67"/>
      <c r="BA63" s="67"/>
      <c r="BB63" s="67"/>
      <c r="BC63" s="67">
        <v>8</v>
      </c>
      <c r="BD63" s="67"/>
      <c r="BE63" s="67"/>
      <c r="BF63" s="67"/>
      <c r="BG63" s="67"/>
      <c r="BH63" s="67"/>
      <c r="BI63" s="67"/>
      <c r="BJ63" s="67"/>
      <c r="BK63" s="67"/>
      <c r="BL63" s="67"/>
    </row>
    <row r="64" spans="1:79" ht="12.75" customHeight="1" hidden="1">
      <c r="A64" s="141"/>
      <c r="B64" s="141"/>
      <c r="C64" s="141" t="s">
        <v>158</v>
      </c>
      <c r="D64" s="141"/>
      <c r="E64" s="141"/>
      <c r="F64" s="141"/>
      <c r="G64" s="142" t="s">
        <v>160</v>
      </c>
      <c r="H64" s="142"/>
      <c r="I64" s="142"/>
      <c r="J64" s="142"/>
      <c r="K64" s="142"/>
      <c r="L64" s="142"/>
      <c r="M64" s="142"/>
      <c r="N64" s="142"/>
      <c r="O64" s="142"/>
      <c r="P64" s="142"/>
      <c r="Q64" s="142"/>
      <c r="R64" s="142"/>
      <c r="S64" s="142"/>
      <c r="T64" s="142" t="s">
        <v>161</v>
      </c>
      <c r="U64" s="142"/>
      <c r="V64" s="142"/>
      <c r="W64" s="142"/>
      <c r="X64" s="142"/>
      <c r="Y64" s="142" t="s">
        <v>162</v>
      </c>
      <c r="Z64" s="142"/>
      <c r="AA64" s="142"/>
      <c r="AB64" s="142"/>
      <c r="AC64" s="142"/>
      <c r="AD64" s="142"/>
      <c r="AE64" s="142"/>
      <c r="AF64" s="142"/>
      <c r="AG64" s="142"/>
      <c r="AH64" s="142"/>
      <c r="AI64" s="139" t="s">
        <v>152</v>
      </c>
      <c r="AJ64" s="139"/>
      <c r="AK64" s="139"/>
      <c r="AL64" s="139"/>
      <c r="AM64" s="139"/>
      <c r="AN64" s="139"/>
      <c r="AO64" s="139"/>
      <c r="AP64" s="139"/>
      <c r="AQ64" s="139"/>
      <c r="AR64" s="139"/>
      <c r="AS64" s="139" t="s">
        <v>153</v>
      </c>
      <c r="AT64" s="139"/>
      <c r="AU64" s="139"/>
      <c r="AV64" s="139"/>
      <c r="AW64" s="139"/>
      <c r="AX64" s="139"/>
      <c r="AY64" s="139"/>
      <c r="AZ64" s="139"/>
      <c r="BA64" s="139"/>
      <c r="BB64" s="139"/>
      <c r="BC64" s="140" t="s">
        <v>171</v>
      </c>
      <c r="BD64" s="139"/>
      <c r="BE64" s="139"/>
      <c r="BF64" s="139"/>
      <c r="BG64" s="139"/>
      <c r="BH64" s="139"/>
      <c r="BI64" s="139"/>
      <c r="BJ64" s="139"/>
      <c r="BK64" s="139"/>
      <c r="BL64" s="139"/>
      <c r="CA64" s="1" t="s">
        <v>179</v>
      </c>
    </row>
    <row r="65" spans="1:79" s="7" customFormat="1" ht="15.75" customHeight="1">
      <c r="A65" s="65"/>
      <c r="B65" s="65"/>
      <c r="C65" s="132">
        <v>318600</v>
      </c>
      <c r="D65" s="133"/>
      <c r="E65" s="133"/>
      <c r="F65" s="134"/>
      <c r="G65" s="80" t="s">
        <v>72</v>
      </c>
      <c r="H65" s="103"/>
      <c r="I65" s="103"/>
      <c r="J65" s="103"/>
      <c r="K65" s="103"/>
      <c r="L65" s="103"/>
      <c r="M65" s="103"/>
      <c r="N65" s="103"/>
      <c r="O65" s="103"/>
      <c r="P65" s="103"/>
      <c r="Q65" s="103"/>
      <c r="R65" s="103"/>
      <c r="S65" s="104"/>
      <c r="T65" s="58" t="s">
        <v>189</v>
      </c>
      <c r="U65" s="58"/>
      <c r="V65" s="58"/>
      <c r="W65" s="58"/>
      <c r="X65" s="58"/>
      <c r="Y65" s="58" t="s">
        <v>189</v>
      </c>
      <c r="Z65" s="58"/>
      <c r="AA65" s="58"/>
      <c r="AB65" s="58"/>
      <c r="AC65" s="58"/>
      <c r="AD65" s="58"/>
      <c r="AE65" s="58"/>
      <c r="AF65" s="58"/>
      <c r="AG65" s="58"/>
      <c r="AH65" s="58"/>
      <c r="AI65" s="64"/>
      <c r="AJ65" s="64"/>
      <c r="AK65" s="64"/>
      <c r="AL65" s="64"/>
      <c r="AM65" s="64"/>
      <c r="AN65" s="64"/>
      <c r="AO65" s="64"/>
      <c r="AP65" s="64"/>
      <c r="AQ65" s="64"/>
      <c r="AR65" s="64"/>
      <c r="AS65" s="64"/>
      <c r="AT65" s="64"/>
      <c r="AU65" s="64"/>
      <c r="AV65" s="64"/>
      <c r="AW65" s="64"/>
      <c r="AX65" s="64"/>
      <c r="AY65" s="64"/>
      <c r="AZ65" s="64"/>
      <c r="BA65" s="64"/>
      <c r="BB65" s="64"/>
      <c r="BC65" s="64">
        <f aca="true" t="shared" si="5" ref="BC65:BC95">AS65-AI65</f>
        <v>0</v>
      </c>
      <c r="BD65" s="64"/>
      <c r="BE65" s="64"/>
      <c r="BF65" s="64"/>
      <c r="BG65" s="64"/>
      <c r="BH65" s="64"/>
      <c r="BI65" s="64"/>
      <c r="BJ65" s="64"/>
      <c r="BK65" s="64"/>
      <c r="BL65" s="64"/>
      <c r="CA65" s="7" t="s">
        <v>180</v>
      </c>
    </row>
    <row r="66" spans="1:64" s="7" customFormat="1" ht="78.75" customHeight="1">
      <c r="A66" s="65"/>
      <c r="B66" s="65"/>
      <c r="C66" s="132">
        <v>318600</v>
      </c>
      <c r="D66" s="133"/>
      <c r="E66" s="133"/>
      <c r="F66" s="134"/>
      <c r="G66" s="80" t="s">
        <v>63</v>
      </c>
      <c r="H66" s="62"/>
      <c r="I66" s="62"/>
      <c r="J66" s="62"/>
      <c r="K66" s="62"/>
      <c r="L66" s="62"/>
      <c r="M66" s="62"/>
      <c r="N66" s="62"/>
      <c r="O66" s="62"/>
      <c r="P66" s="62"/>
      <c r="Q66" s="62"/>
      <c r="R66" s="62"/>
      <c r="S66" s="63"/>
      <c r="T66" s="58" t="s">
        <v>189</v>
      </c>
      <c r="U66" s="58"/>
      <c r="V66" s="58"/>
      <c r="W66" s="58"/>
      <c r="X66" s="58"/>
      <c r="Y66" s="58" t="s">
        <v>189</v>
      </c>
      <c r="Z66" s="58"/>
      <c r="AA66" s="58"/>
      <c r="AB66" s="58"/>
      <c r="AC66" s="58"/>
      <c r="AD66" s="58"/>
      <c r="AE66" s="58"/>
      <c r="AF66" s="58"/>
      <c r="AG66" s="58"/>
      <c r="AH66" s="58"/>
      <c r="AI66" s="64"/>
      <c r="AJ66" s="64"/>
      <c r="AK66" s="64"/>
      <c r="AL66" s="64"/>
      <c r="AM66" s="64"/>
      <c r="AN66" s="64"/>
      <c r="AO66" s="64"/>
      <c r="AP66" s="64"/>
      <c r="AQ66" s="64"/>
      <c r="AR66" s="64"/>
      <c r="AS66" s="64"/>
      <c r="AT66" s="64"/>
      <c r="AU66" s="64"/>
      <c r="AV66" s="64"/>
      <c r="AW66" s="64"/>
      <c r="AX66" s="64"/>
      <c r="AY66" s="64"/>
      <c r="AZ66" s="64"/>
      <c r="BA66" s="64"/>
      <c r="BB66" s="64"/>
      <c r="BC66" s="64">
        <f t="shared" si="5"/>
        <v>0</v>
      </c>
      <c r="BD66" s="64"/>
      <c r="BE66" s="64"/>
      <c r="BF66" s="64"/>
      <c r="BG66" s="64"/>
      <c r="BH66" s="64"/>
      <c r="BI66" s="64"/>
      <c r="BJ66" s="64"/>
      <c r="BK66" s="64"/>
      <c r="BL66" s="64"/>
    </row>
    <row r="67" spans="1:64" s="7" customFormat="1" ht="12.75" customHeight="1">
      <c r="A67" s="65"/>
      <c r="B67" s="65"/>
      <c r="C67" s="132">
        <v>318600</v>
      </c>
      <c r="D67" s="133"/>
      <c r="E67" s="133"/>
      <c r="F67" s="134"/>
      <c r="G67" s="80" t="s">
        <v>228</v>
      </c>
      <c r="H67" s="62"/>
      <c r="I67" s="62"/>
      <c r="J67" s="62"/>
      <c r="K67" s="62"/>
      <c r="L67" s="62"/>
      <c r="M67" s="62"/>
      <c r="N67" s="62"/>
      <c r="O67" s="62"/>
      <c r="P67" s="62"/>
      <c r="Q67" s="62"/>
      <c r="R67" s="62"/>
      <c r="S67" s="63"/>
      <c r="T67" s="58" t="s">
        <v>189</v>
      </c>
      <c r="U67" s="58"/>
      <c r="V67" s="58"/>
      <c r="W67" s="58"/>
      <c r="X67" s="58"/>
      <c r="Y67" s="58" t="s">
        <v>189</v>
      </c>
      <c r="Z67" s="58"/>
      <c r="AA67" s="58"/>
      <c r="AB67" s="58"/>
      <c r="AC67" s="58"/>
      <c r="AD67" s="58"/>
      <c r="AE67" s="58"/>
      <c r="AF67" s="58"/>
      <c r="AG67" s="58"/>
      <c r="AH67" s="58"/>
      <c r="AI67" s="64"/>
      <c r="AJ67" s="64"/>
      <c r="AK67" s="64"/>
      <c r="AL67" s="64"/>
      <c r="AM67" s="64"/>
      <c r="AN67" s="64"/>
      <c r="AO67" s="64"/>
      <c r="AP67" s="64"/>
      <c r="AQ67" s="64"/>
      <c r="AR67" s="64"/>
      <c r="AS67" s="64"/>
      <c r="AT67" s="64"/>
      <c r="AU67" s="64"/>
      <c r="AV67" s="64"/>
      <c r="AW67" s="64"/>
      <c r="AX67" s="64"/>
      <c r="AY67" s="64"/>
      <c r="AZ67" s="64"/>
      <c r="BA67" s="64"/>
      <c r="BB67" s="64"/>
      <c r="BC67" s="64">
        <f t="shared" si="5"/>
        <v>0</v>
      </c>
      <c r="BD67" s="64"/>
      <c r="BE67" s="64"/>
      <c r="BF67" s="64"/>
      <c r="BG67" s="64"/>
      <c r="BH67" s="64"/>
      <c r="BI67" s="64"/>
      <c r="BJ67" s="64"/>
      <c r="BK67" s="64"/>
      <c r="BL67" s="64"/>
    </row>
    <row r="68" spans="1:64" ht="12.75" customHeight="1">
      <c r="A68" s="67"/>
      <c r="B68" s="67"/>
      <c r="C68" s="152">
        <v>318600</v>
      </c>
      <c r="D68" s="153"/>
      <c r="E68" s="153"/>
      <c r="F68" s="154"/>
      <c r="G68" s="72" t="s">
        <v>501</v>
      </c>
      <c r="H68" s="149"/>
      <c r="I68" s="149"/>
      <c r="J68" s="149"/>
      <c r="K68" s="149"/>
      <c r="L68" s="149"/>
      <c r="M68" s="149"/>
      <c r="N68" s="149"/>
      <c r="O68" s="149"/>
      <c r="P68" s="149"/>
      <c r="Q68" s="149"/>
      <c r="R68" s="149"/>
      <c r="S68" s="150"/>
      <c r="T68" s="79" t="s">
        <v>372</v>
      </c>
      <c r="U68" s="79"/>
      <c r="V68" s="79"/>
      <c r="W68" s="79"/>
      <c r="X68" s="79"/>
      <c r="Y68" s="79" t="s">
        <v>373</v>
      </c>
      <c r="Z68" s="79"/>
      <c r="AA68" s="79"/>
      <c r="AB68" s="79"/>
      <c r="AC68" s="79"/>
      <c r="AD68" s="79"/>
      <c r="AE68" s="79"/>
      <c r="AF68" s="79"/>
      <c r="AG68" s="79"/>
      <c r="AH68" s="79"/>
      <c r="AI68" s="75">
        <v>317.3</v>
      </c>
      <c r="AJ68" s="75"/>
      <c r="AK68" s="75"/>
      <c r="AL68" s="75"/>
      <c r="AM68" s="75"/>
      <c r="AN68" s="75"/>
      <c r="AO68" s="75"/>
      <c r="AP68" s="75"/>
      <c r="AQ68" s="75"/>
      <c r="AR68" s="75"/>
      <c r="AS68" s="75">
        <v>317.3</v>
      </c>
      <c r="AT68" s="75"/>
      <c r="AU68" s="75"/>
      <c r="AV68" s="75"/>
      <c r="AW68" s="75"/>
      <c r="AX68" s="75"/>
      <c r="AY68" s="75"/>
      <c r="AZ68" s="75"/>
      <c r="BA68" s="75"/>
      <c r="BB68" s="75"/>
      <c r="BC68" s="75">
        <f t="shared" si="5"/>
        <v>0</v>
      </c>
      <c r="BD68" s="75"/>
      <c r="BE68" s="75"/>
      <c r="BF68" s="75"/>
      <c r="BG68" s="75"/>
      <c r="BH68" s="75"/>
      <c r="BI68" s="75"/>
      <c r="BJ68" s="75"/>
      <c r="BK68" s="75"/>
      <c r="BL68" s="75"/>
    </row>
    <row r="69" spans="1:64" s="7" customFormat="1" ht="12.75" customHeight="1">
      <c r="A69" s="65"/>
      <c r="B69" s="65"/>
      <c r="C69" s="132">
        <v>318600</v>
      </c>
      <c r="D69" s="133"/>
      <c r="E69" s="133"/>
      <c r="F69" s="134"/>
      <c r="G69" s="80" t="s">
        <v>192</v>
      </c>
      <c r="H69" s="62"/>
      <c r="I69" s="62"/>
      <c r="J69" s="62"/>
      <c r="K69" s="62"/>
      <c r="L69" s="62"/>
      <c r="M69" s="62"/>
      <c r="N69" s="62"/>
      <c r="O69" s="62"/>
      <c r="P69" s="62"/>
      <c r="Q69" s="62"/>
      <c r="R69" s="62"/>
      <c r="S69" s="63"/>
      <c r="T69" s="58" t="s">
        <v>189</v>
      </c>
      <c r="U69" s="58"/>
      <c r="V69" s="58"/>
      <c r="W69" s="58"/>
      <c r="X69" s="58"/>
      <c r="Y69" s="58" t="s">
        <v>189</v>
      </c>
      <c r="Z69" s="58"/>
      <c r="AA69" s="58"/>
      <c r="AB69" s="58"/>
      <c r="AC69" s="58"/>
      <c r="AD69" s="58"/>
      <c r="AE69" s="58"/>
      <c r="AF69" s="58"/>
      <c r="AG69" s="58"/>
      <c r="AH69" s="58"/>
      <c r="AI69" s="64"/>
      <c r="AJ69" s="64"/>
      <c r="AK69" s="64"/>
      <c r="AL69" s="64"/>
      <c r="AM69" s="64"/>
      <c r="AN69" s="64"/>
      <c r="AO69" s="64"/>
      <c r="AP69" s="64"/>
      <c r="AQ69" s="64"/>
      <c r="AR69" s="64"/>
      <c r="AS69" s="64"/>
      <c r="AT69" s="64"/>
      <c r="AU69" s="64"/>
      <c r="AV69" s="64"/>
      <c r="AW69" s="64"/>
      <c r="AX69" s="64"/>
      <c r="AY69" s="64"/>
      <c r="AZ69" s="64"/>
      <c r="BA69" s="64"/>
      <c r="BB69" s="64"/>
      <c r="BC69" s="64">
        <f t="shared" si="5"/>
        <v>0</v>
      </c>
      <c r="BD69" s="64"/>
      <c r="BE69" s="64"/>
      <c r="BF69" s="64"/>
      <c r="BG69" s="64"/>
      <c r="BH69" s="64"/>
      <c r="BI69" s="64"/>
      <c r="BJ69" s="64"/>
      <c r="BK69" s="64"/>
      <c r="BL69" s="64"/>
    </row>
    <row r="70" spans="1:64" ht="15.75" customHeight="1">
      <c r="A70" s="67"/>
      <c r="B70" s="67"/>
      <c r="C70" s="152">
        <v>318600</v>
      </c>
      <c r="D70" s="153"/>
      <c r="E70" s="153"/>
      <c r="F70" s="154"/>
      <c r="G70" s="72" t="s">
        <v>73</v>
      </c>
      <c r="H70" s="149"/>
      <c r="I70" s="149"/>
      <c r="J70" s="149"/>
      <c r="K70" s="149"/>
      <c r="L70" s="149"/>
      <c r="M70" s="149"/>
      <c r="N70" s="149"/>
      <c r="O70" s="149"/>
      <c r="P70" s="149"/>
      <c r="Q70" s="149"/>
      <c r="R70" s="149"/>
      <c r="S70" s="150"/>
      <c r="T70" s="79" t="s">
        <v>194</v>
      </c>
      <c r="U70" s="79"/>
      <c r="V70" s="79"/>
      <c r="W70" s="79"/>
      <c r="X70" s="79"/>
      <c r="Y70" s="72" t="s">
        <v>195</v>
      </c>
      <c r="Z70" s="53"/>
      <c r="AA70" s="53"/>
      <c r="AB70" s="53"/>
      <c r="AC70" s="53"/>
      <c r="AD70" s="53"/>
      <c r="AE70" s="53"/>
      <c r="AF70" s="53"/>
      <c r="AG70" s="53"/>
      <c r="AH70" s="54"/>
      <c r="AI70" s="75">
        <v>50</v>
      </c>
      <c r="AJ70" s="75"/>
      <c r="AK70" s="75"/>
      <c r="AL70" s="75"/>
      <c r="AM70" s="75"/>
      <c r="AN70" s="75"/>
      <c r="AO70" s="75"/>
      <c r="AP70" s="75"/>
      <c r="AQ70" s="75"/>
      <c r="AR70" s="75"/>
      <c r="AS70" s="75">
        <v>50</v>
      </c>
      <c r="AT70" s="75"/>
      <c r="AU70" s="75"/>
      <c r="AV70" s="75"/>
      <c r="AW70" s="75"/>
      <c r="AX70" s="75"/>
      <c r="AY70" s="75"/>
      <c r="AZ70" s="75"/>
      <c r="BA70" s="75"/>
      <c r="BB70" s="75"/>
      <c r="BC70" s="75">
        <f t="shared" si="5"/>
        <v>0</v>
      </c>
      <c r="BD70" s="75"/>
      <c r="BE70" s="75"/>
      <c r="BF70" s="75"/>
      <c r="BG70" s="75"/>
      <c r="BH70" s="75"/>
      <c r="BI70" s="75"/>
      <c r="BJ70" s="75"/>
      <c r="BK70" s="75"/>
      <c r="BL70" s="75"/>
    </row>
    <row r="71" spans="1:64" s="7" customFormat="1" ht="12.75" customHeight="1">
      <c r="A71" s="65"/>
      <c r="B71" s="65"/>
      <c r="C71" s="132">
        <v>318600</v>
      </c>
      <c r="D71" s="133"/>
      <c r="E71" s="133"/>
      <c r="F71" s="134"/>
      <c r="G71" s="80" t="s">
        <v>198</v>
      </c>
      <c r="H71" s="62"/>
      <c r="I71" s="62"/>
      <c r="J71" s="62"/>
      <c r="K71" s="62"/>
      <c r="L71" s="62"/>
      <c r="M71" s="62"/>
      <c r="N71" s="62"/>
      <c r="O71" s="62"/>
      <c r="P71" s="62"/>
      <c r="Q71" s="62"/>
      <c r="R71" s="62"/>
      <c r="S71" s="63"/>
      <c r="T71" s="58" t="s">
        <v>189</v>
      </c>
      <c r="U71" s="58"/>
      <c r="V71" s="58"/>
      <c r="W71" s="58"/>
      <c r="X71" s="58"/>
      <c r="Y71" s="80" t="s">
        <v>189</v>
      </c>
      <c r="Z71" s="103"/>
      <c r="AA71" s="103"/>
      <c r="AB71" s="103"/>
      <c r="AC71" s="103"/>
      <c r="AD71" s="103"/>
      <c r="AE71" s="103"/>
      <c r="AF71" s="103"/>
      <c r="AG71" s="103"/>
      <c r="AH71" s="104"/>
      <c r="AI71" s="64"/>
      <c r="AJ71" s="64"/>
      <c r="AK71" s="64"/>
      <c r="AL71" s="64"/>
      <c r="AM71" s="64"/>
      <c r="AN71" s="64"/>
      <c r="AO71" s="64"/>
      <c r="AP71" s="64"/>
      <c r="AQ71" s="64"/>
      <c r="AR71" s="64"/>
      <c r="AS71" s="64"/>
      <c r="AT71" s="64"/>
      <c r="AU71" s="64"/>
      <c r="AV71" s="64"/>
      <c r="AW71" s="64"/>
      <c r="AX71" s="64"/>
      <c r="AY71" s="64"/>
      <c r="AZ71" s="64"/>
      <c r="BA71" s="64"/>
      <c r="BB71" s="64"/>
      <c r="BC71" s="64">
        <f t="shared" si="5"/>
        <v>0</v>
      </c>
      <c r="BD71" s="64"/>
      <c r="BE71" s="64"/>
      <c r="BF71" s="64"/>
      <c r="BG71" s="64"/>
      <c r="BH71" s="64"/>
      <c r="BI71" s="64"/>
      <c r="BJ71" s="64"/>
      <c r="BK71" s="64"/>
      <c r="BL71" s="64"/>
    </row>
    <row r="72" spans="1:64" ht="31.5" customHeight="1">
      <c r="A72" s="67"/>
      <c r="B72" s="67"/>
      <c r="C72" s="152">
        <v>318600</v>
      </c>
      <c r="D72" s="153"/>
      <c r="E72" s="153"/>
      <c r="F72" s="154"/>
      <c r="G72" s="72" t="s">
        <v>376</v>
      </c>
      <c r="H72" s="149"/>
      <c r="I72" s="149"/>
      <c r="J72" s="149"/>
      <c r="K72" s="149"/>
      <c r="L72" s="149"/>
      <c r="M72" s="149"/>
      <c r="N72" s="149"/>
      <c r="O72" s="149"/>
      <c r="P72" s="149"/>
      <c r="Q72" s="149"/>
      <c r="R72" s="149"/>
      <c r="S72" s="150"/>
      <c r="T72" s="79" t="s">
        <v>372</v>
      </c>
      <c r="U72" s="79"/>
      <c r="V72" s="79"/>
      <c r="W72" s="79"/>
      <c r="X72" s="79"/>
      <c r="Y72" s="72" t="s">
        <v>195</v>
      </c>
      <c r="Z72" s="149"/>
      <c r="AA72" s="149"/>
      <c r="AB72" s="149"/>
      <c r="AC72" s="149"/>
      <c r="AD72" s="149"/>
      <c r="AE72" s="149"/>
      <c r="AF72" s="149"/>
      <c r="AG72" s="149"/>
      <c r="AH72" s="150"/>
      <c r="AI72" s="75">
        <v>6.35</v>
      </c>
      <c r="AJ72" s="75"/>
      <c r="AK72" s="75"/>
      <c r="AL72" s="75"/>
      <c r="AM72" s="75"/>
      <c r="AN72" s="75"/>
      <c r="AO72" s="75"/>
      <c r="AP72" s="75"/>
      <c r="AQ72" s="75"/>
      <c r="AR72" s="75"/>
      <c r="AS72" s="75">
        <v>6.35</v>
      </c>
      <c r="AT72" s="75"/>
      <c r="AU72" s="75"/>
      <c r="AV72" s="75"/>
      <c r="AW72" s="75"/>
      <c r="AX72" s="75"/>
      <c r="AY72" s="75"/>
      <c r="AZ72" s="75"/>
      <c r="BA72" s="75"/>
      <c r="BB72" s="75"/>
      <c r="BC72" s="75">
        <f t="shared" si="5"/>
        <v>0</v>
      </c>
      <c r="BD72" s="75"/>
      <c r="BE72" s="75"/>
      <c r="BF72" s="75"/>
      <c r="BG72" s="75"/>
      <c r="BH72" s="75"/>
      <c r="BI72" s="75"/>
      <c r="BJ72" s="75"/>
      <c r="BK72" s="75"/>
      <c r="BL72" s="75"/>
    </row>
    <row r="73" spans="1:64" s="7" customFormat="1" ht="12.75" customHeight="1">
      <c r="A73" s="65"/>
      <c r="B73" s="65"/>
      <c r="C73" s="132">
        <v>318600</v>
      </c>
      <c r="D73" s="133"/>
      <c r="E73" s="133"/>
      <c r="F73" s="134"/>
      <c r="G73" s="80" t="s">
        <v>202</v>
      </c>
      <c r="H73" s="62"/>
      <c r="I73" s="62"/>
      <c r="J73" s="62"/>
      <c r="K73" s="62"/>
      <c r="L73" s="62"/>
      <c r="M73" s="62"/>
      <c r="N73" s="62"/>
      <c r="O73" s="62"/>
      <c r="P73" s="62"/>
      <c r="Q73" s="62"/>
      <c r="R73" s="62"/>
      <c r="S73" s="63"/>
      <c r="T73" s="58" t="s">
        <v>189</v>
      </c>
      <c r="U73" s="58"/>
      <c r="V73" s="58"/>
      <c r="W73" s="58"/>
      <c r="X73" s="58"/>
      <c r="Y73" s="80" t="s">
        <v>189</v>
      </c>
      <c r="Z73" s="62"/>
      <c r="AA73" s="62"/>
      <c r="AB73" s="62"/>
      <c r="AC73" s="62"/>
      <c r="AD73" s="62"/>
      <c r="AE73" s="62"/>
      <c r="AF73" s="62"/>
      <c r="AG73" s="62"/>
      <c r="AH73" s="63"/>
      <c r="AI73" s="64"/>
      <c r="AJ73" s="64"/>
      <c r="AK73" s="64"/>
      <c r="AL73" s="64"/>
      <c r="AM73" s="64"/>
      <c r="AN73" s="64"/>
      <c r="AO73" s="64"/>
      <c r="AP73" s="64"/>
      <c r="AQ73" s="64"/>
      <c r="AR73" s="64"/>
      <c r="AS73" s="64"/>
      <c r="AT73" s="64"/>
      <c r="AU73" s="64"/>
      <c r="AV73" s="64"/>
      <c r="AW73" s="64"/>
      <c r="AX73" s="64"/>
      <c r="AY73" s="64"/>
      <c r="AZ73" s="64"/>
      <c r="BA73" s="64"/>
      <c r="BB73" s="64"/>
      <c r="BC73" s="64">
        <f t="shared" si="5"/>
        <v>0</v>
      </c>
      <c r="BD73" s="64"/>
      <c r="BE73" s="64"/>
      <c r="BF73" s="64"/>
      <c r="BG73" s="64"/>
      <c r="BH73" s="64"/>
      <c r="BI73" s="64"/>
      <c r="BJ73" s="64"/>
      <c r="BK73" s="64"/>
      <c r="BL73" s="64"/>
    </row>
    <row r="74" spans="1:64" ht="31.5" customHeight="1">
      <c r="A74" s="67"/>
      <c r="B74" s="67"/>
      <c r="C74" s="152">
        <v>318600</v>
      </c>
      <c r="D74" s="153"/>
      <c r="E74" s="153"/>
      <c r="F74" s="154"/>
      <c r="G74" s="72" t="s">
        <v>74</v>
      </c>
      <c r="H74" s="149"/>
      <c r="I74" s="149"/>
      <c r="J74" s="149"/>
      <c r="K74" s="149"/>
      <c r="L74" s="149"/>
      <c r="M74" s="149"/>
      <c r="N74" s="149"/>
      <c r="O74" s="149"/>
      <c r="P74" s="149"/>
      <c r="Q74" s="149"/>
      <c r="R74" s="149"/>
      <c r="S74" s="150"/>
      <c r="T74" s="79" t="s">
        <v>204</v>
      </c>
      <c r="U74" s="79"/>
      <c r="V74" s="79"/>
      <c r="W74" s="79"/>
      <c r="X74" s="79"/>
      <c r="Y74" s="72" t="s">
        <v>195</v>
      </c>
      <c r="Z74" s="149"/>
      <c r="AA74" s="149"/>
      <c r="AB74" s="149"/>
      <c r="AC74" s="149"/>
      <c r="AD74" s="149"/>
      <c r="AE74" s="149"/>
      <c r="AF74" s="149"/>
      <c r="AG74" s="149"/>
      <c r="AH74" s="150"/>
      <c r="AI74" s="75">
        <v>101</v>
      </c>
      <c r="AJ74" s="75"/>
      <c r="AK74" s="75"/>
      <c r="AL74" s="75"/>
      <c r="AM74" s="75"/>
      <c r="AN74" s="75"/>
      <c r="AO74" s="75"/>
      <c r="AP74" s="75"/>
      <c r="AQ74" s="75"/>
      <c r="AR74" s="75"/>
      <c r="AS74" s="75">
        <v>101</v>
      </c>
      <c r="AT74" s="75"/>
      <c r="AU74" s="75"/>
      <c r="AV74" s="75"/>
      <c r="AW74" s="75"/>
      <c r="AX74" s="75"/>
      <c r="AY74" s="75"/>
      <c r="AZ74" s="75"/>
      <c r="BA74" s="75"/>
      <c r="BB74" s="75"/>
      <c r="BC74" s="75">
        <f t="shared" si="5"/>
        <v>0</v>
      </c>
      <c r="BD74" s="75"/>
      <c r="BE74" s="75"/>
      <c r="BF74" s="75"/>
      <c r="BG74" s="75"/>
      <c r="BH74" s="75"/>
      <c r="BI74" s="75"/>
      <c r="BJ74" s="75"/>
      <c r="BK74" s="75"/>
      <c r="BL74" s="75"/>
    </row>
    <row r="75" spans="1:64" s="7" customFormat="1" ht="63" customHeight="1">
      <c r="A75" s="65"/>
      <c r="B75" s="65"/>
      <c r="C75" s="132">
        <v>318600</v>
      </c>
      <c r="D75" s="133"/>
      <c r="E75" s="133"/>
      <c r="F75" s="134"/>
      <c r="G75" s="80" t="s">
        <v>66</v>
      </c>
      <c r="H75" s="62"/>
      <c r="I75" s="62"/>
      <c r="J75" s="62"/>
      <c r="K75" s="62"/>
      <c r="L75" s="62"/>
      <c r="M75" s="62"/>
      <c r="N75" s="62"/>
      <c r="O75" s="62"/>
      <c r="P75" s="62"/>
      <c r="Q75" s="62"/>
      <c r="R75" s="62"/>
      <c r="S75" s="63"/>
      <c r="T75" s="58" t="s">
        <v>189</v>
      </c>
      <c r="U75" s="58"/>
      <c r="V75" s="58"/>
      <c r="W75" s="58"/>
      <c r="X75" s="58"/>
      <c r="Y75" s="80" t="s">
        <v>189</v>
      </c>
      <c r="Z75" s="62"/>
      <c r="AA75" s="62"/>
      <c r="AB75" s="62"/>
      <c r="AC75" s="62"/>
      <c r="AD75" s="62"/>
      <c r="AE75" s="62"/>
      <c r="AF75" s="62"/>
      <c r="AG75" s="62"/>
      <c r="AH75" s="63"/>
      <c r="AI75" s="64"/>
      <c r="AJ75" s="64"/>
      <c r="AK75" s="64"/>
      <c r="AL75" s="64"/>
      <c r="AM75" s="64"/>
      <c r="AN75" s="64"/>
      <c r="AO75" s="64"/>
      <c r="AP75" s="64"/>
      <c r="AQ75" s="64"/>
      <c r="AR75" s="64"/>
      <c r="AS75" s="64"/>
      <c r="AT75" s="64"/>
      <c r="AU75" s="64"/>
      <c r="AV75" s="64"/>
      <c r="AW75" s="64"/>
      <c r="AX75" s="64"/>
      <c r="AY75" s="64"/>
      <c r="AZ75" s="64"/>
      <c r="BA75" s="64"/>
      <c r="BB75" s="64"/>
      <c r="BC75" s="64">
        <f t="shared" si="5"/>
        <v>0</v>
      </c>
      <c r="BD75" s="64"/>
      <c r="BE75" s="64"/>
      <c r="BF75" s="64"/>
      <c r="BG75" s="64"/>
      <c r="BH75" s="64"/>
      <c r="BI75" s="64"/>
      <c r="BJ75" s="64"/>
      <c r="BK75" s="64"/>
      <c r="BL75" s="64"/>
    </row>
    <row r="76" spans="1:64" s="7" customFormat="1" ht="12.75" customHeight="1">
      <c r="A76" s="65"/>
      <c r="B76" s="65"/>
      <c r="C76" s="132">
        <v>318600</v>
      </c>
      <c r="D76" s="133"/>
      <c r="E76" s="133"/>
      <c r="F76" s="134"/>
      <c r="G76" s="80" t="s">
        <v>228</v>
      </c>
      <c r="H76" s="62"/>
      <c r="I76" s="62"/>
      <c r="J76" s="62"/>
      <c r="K76" s="62"/>
      <c r="L76" s="62"/>
      <c r="M76" s="62"/>
      <c r="N76" s="62"/>
      <c r="O76" s="62"/>
      <c r="P76" s="62"/>
      <c r="Q76" s="62"/>
      <c r="R76" s="62"/>
      <c r="S76" s="63"/>
      <c r="T76" s="58" t="s">
        <v>189</v>
      </c>
      <c r="U76" s="58"/>
      <c r="V76" s="58"/>
      <c r="W76" s="58"/>
      <c r="X76" s="58"/>
      <c r="Y76" s="80" t="s">
        <v>189</v>
      </c>
      <c r="Z76" s="62"/>
      <c r="AA76" s="62"/>
      <c r="AB76" s="62"/>
      <c r="AC76" s="62"/>
      <c r="AD76" s="62"/>
      <c r="AE76" s="62"/>
      <c r="AF76" s="62"/>
      <c r="AG76" s="62"/>
      <c r="AH76" s="63"/>
      <c r="AI76" s="64"/>
      <c r="AJ76" s="64"/>
      <c r="AK76" s="64"/>
      <c r="AL76" s="64"/>
      <c r="AM76" s="64"/>
      <c r="AN76" s="64"/>
      <c r="AO76" s="64"/>
      <c r="AP76" s="64"/>
      <c r="AQ76" s="64"/>
      <c r="AR76" s="64"/>
      <c r="AS76" s="64"/>
      <c r="AT76" s="64"/>
      <c r="AU76" s="64"/>
      <c r="AV76" s="64"/>
      <c r="AW76" s="64"/>
      <c r="AX76" s="64"/>
      <c r="AY76" s="64"/>
      <c r="AZ76" s="64"/>
      <c r="BA76" s="64"/>
      <c r="BB76" s="64"/>
      <c r="BC76" s="64">
        <f t="shared" si="5"/>
        <v>0</v>
      </c>
      <c r="BD76" s="64"/>
      <c r="BE76" s="64"/>
      <c r="BF76" s="64"/>
      <c r="BG76" s="64"/>
      <c r="BH76" s="64"/>
      <c r="BI76" s="64"/>
      <c r="BJ76" s="64"/>
      <c r="BK76" s="64"/>
      <c r="BL76" s="64"/>
    </row>
    <row r="77" spans="1:64" ht="12.75" customHeight="1">
      <c r="A77" s="67"/>
      <c r="B77" s="67"/>
      <c r="C77" s="152">
        <v>318600</v>
      </c>
      <c r="D77" s="153"/>
      <c r="E77" s="153"/>
      <c r="F77" s="154"/>
      <c r="G77" s="72" t="s">
        <v>501</v>
      </c>
      <c r="H77" s="149"/>
      <c r="I77" s="149"/>
      <c r="J77" s="149"/>
      <c r="K77" s="149"/>
      <c r="L77" s="149"/>
      <c r="M77" s="149"/>
      <c r="N77" s="149"/>
      <c r="O77" s="149"/>
      <c r="P77" s="149"/>
      <c r="Q77" s="149"/>
      <c r="R77" s="149"/>
      <c r="S77" s="150"/>
      <c r="T77" s="79" t="s">
        <v>372</v>
      </c>
      <c r="U77" s="79"/>
      <c r="V77" s="79"/>
      <c r="W77" s="79"/>
      <c r="X77" s="79"/>
      <c r="Y77" s="72" t="s">
        <v>373</v>
      </c>
      <c r="Z77" s="149"/>
      <c r="AA77" s="149"/>
      <c r="AB77" s="149"/>
      <c r="AC77" s="149"/>
      <c r="AD77" s="149"/>
      <c r="AE77" s="149"/>
      <c r="AF77" s="149"/>
      <c r="AG77" s="149"/>
      <c r="AH77" s="150"/>
      <c r="AI77" s="75">
        <v>232.2</v>
      </c>
      <c r="AJ77" s="75"/>
      <c r="AK77" s="75"/>
      <c r="AL77" s="75"/>
      <c r="AM77" s="75"/>
      <c r="AN77" s="75"/>
      <c r="AO77" s="75"/>
      <c r="AP77" s="75"/>
      <c r="AQ77" s="75"/>
      <c r="AR77" s="75"/>
      <c r="AS77" s="75">
        <v>232.2</v>
      </c>
      <c r="AT77" s="75"/>
      <c r="AU77" s="75"/>
      <c r="AV77" s="75"/>
      <c r="AW77" s="75"/>
      <c r="AX77" s="75"/>
      <c r="AY77" s="75"/>
      <c r="AZ77" s="75"/>
      <c r="BA77" s="75"/>
      <c r="BB77" s="75"/>
      <c r="BC77" s="75">
        <f t="shared" si="5"/>
        <v>0</v>
      </c>
      <c r="BD77" s="75"/>
      <c r="BE77" s="75"/>
      <c r="BF77" s="75"/>
      <c r="BG77" s="75"/>
      <c r="BH77" s="75"/>
      <c r="BI77" s="75"/>
      <c r="BJ77" s="75"/>
      <c r="BK77" s="75"/>
      <c r="BL77" s="75"/>
    </row>
    <row r="78" spans="1:64" s="7" customFormat="1" ht="12.75" customHeight="1">
      <c r="A78" s="65"/>
      <c r="B78" s="65"/>
      <c r="C78" s="132">
        <v>318600</v>
      </c>
      <c r="D78" s="133"/>
      <c r="E78" s="133"/>
      <c r="F78" s="134"/>
      <c r="G78" s="80" t="s">
        <v>192</v>
      </c>
      <c r="H78" s="62"/>
      <c r="I78" s="62"/>
      <c r="J78" s="62"/>
      <c r="K78" s="62"/>
      <c r="L78" s="62"/>
      <c r="M78" s="62"/>
      <c r="N78" s="62"/>
      <c r="O78" s="62"/>
      <c r="P78" s="62"/>
      <c r="Q78" s="62"/>
      <c r="R78" s="62"/>
      <c r="S78" s="63"/>
      <c r="T78" s="58" t="s">
        <v>189</v>
      </c>
      <c r="U78" s="58"/>
      <c r="V78" s="58"/>
      <c r="W78" s="58"/>
      <c r="X78" s="58"/>
      <c r="Y78" s="80" t="s">
        <v>189</v>
      </c>
      <c r="Z78" s="62"/>
      <c r="AA78" s="62"/>
      <c r="AB78" s="62"/>
      <c r="AC78" s="62"/>
      <c r="AD78" s="62"/>
      <c r="AE78" s="62"/>
      <c r="AF78" s="62"/>
      <c r="AG78" s="62"/>
      <c r="AH78" s="63"/>
      <c r="AI78" s="64"/>
      <c r="AJ78" s="64"/>
      <c r="AK78" s="64"/>
      <c r="AL78" s="64"/>
      <c r="AM78" s="64"/>
      <c r="AN78" s="64"/>
      <c r="AO78" s="64"/>
      <c r="AP78" s="64"/>
      <c r="AQ78" s="64"/>
      <c r="AR78" s="64"/>
      <c r="AS78" s="64"/>
      <c r="AT78" s="64"/>
      <c r="AU78" s="64"/>
      <c r="AV78" s="64"/>
      <c r="AW78" s="64"/>
      <c r="AX78" s="64"/>
      <c r="AY78" s="64"/>
      <c r="AZ78" s="64"/>
      <c r="BA78" s="64"/>
      <c r="BB78" s="64"/>
      <c r="BC78" s="64">
        <f t="shared" si="5"/>
        <v>0</v>
      </c>
      <c r="BD78" s="64"/>
      <c r="BE78" s="64"/>
      <c r="BF78" s="64"/>
      <c r="BG78" s="64"/>
      <c r="BH78" s="64"/>
      <c r="BI78" s="64"/>
      <c r="BJ78" s="64"/>
      <c r="BK78" s="64"/>
      <c r="BL78" s="64"/>
    </row>
    <row r="79" spans="1:64" ht="15.75" customHeight="1">
      <c r="A79" s="67"/>
      <c r="B79" s="67"/>
      <c r="C79" s="152">
        <v>318600</v>
      </c>
      <c r="D79" s="153"/>
      <c r="E79" s="153"/>
      <c r="F79" s="154"/>
      <c r="G79" s="72" t="s">
        <v>73</v>
      </c>
      <c r="H79" s="149"/>
      <c r="I79" s="149"/>
      <c r="J79" s="149"/>
      <c r="K79" s="149"/>
      <c r="L79" s="149"/>
      <c r="M79" s="149"/>
      <c r="N79" s="149"/>
      <c r="O79" s="149"/>
      <c r="P79" s="149"/>
      <c r="Q79" s="149"/>
      <c r="R79" s="149"/>
      <c r="S79" s="150"/>
      <c r="T79" s="79" t="s">
        <v>194</v>
      </c>
      <c r="U79" s="79"/>
      <c r="V79" s="79"/>
      <c r="W79" s="79"/>
      <c r="X79" s="79"/>
      <c r="Y79" s="72" t="s">
        <v>195</v>
      </c>
      <c r="Z79" s="149"/>
      <c r="AA79" s="149"/>
      <c r="AB79" s="149"/>
      <c r="AC79" s="149"/>
      <c r="AD79" s="149"/>
      <c r="AE79" s="149"/>
      <c r="AF79" s="149"/>
      <c r="AG79" s="149"/>
      <c r="AH79" s="150"/>
      <c r="AI79" s="75">
        <v>1</v>
      </c>
      <c r="AJ79" s="75"/>
      <c r="AK79" s="75"/>
      <c r="AL79" s="75"/>
      <c r="AM79" s="75"/>
      <c r="AN79" s="75"/>
      <c r="AO79" s="75"/>
      <c r="AP79" s="75"/>
      <c r="AQ79" s="75"/>
      <c r="AR79" s="75"/>
      <c r="AS79" s="75">
        <v>1</v>
      </c>
      <c r="AT79" s="75"/>
      <c r="AU79" s="75"/>
      <c r="AV79" s="75"/>
      <c r="AW79" s="75"/>
      <c r="AX79" s="75"/>
      <c r="AY79" s="75"/>
      <c r="AZ79" s="75"/>
      <c r="BA79" s="75"/>
      <c r="BB79" s="75"/>
      <c r="BC79" s="75">
        <f t="shared" si="5"/>
        <v>0</v>
      </c>
      <c r="BD79" s="75"/>
      <c r="BE79" s="75"/>
      <c r="BF79" s="75"/>
      <c r="BG79" s="75"/>
      <c r="BH79" s="75"/>
      <c r="BI79" s="75"/>
      <c r="BJ79" s="75"/>
      <c r="BK79" s="75"/>
      <c r="BL79" s="75"/>
    </row>
    <row r="80" spans="1:64" s="7" customFormat="1" ht="12.75" customHeight="1">
      <c r="A80" s="65"/>
      <c r="B80" s="65"/>
      <c r="C80" s="132">
        <v>318600</v>
      </c>
      <c r="D80" s="133"/>
      <c r="E80" s="133"/>
      <c r="F80" s="134"/>
      <c r="G80" s="80" t="s">
        <v>198</v>
      </c>
      <c r="H80" s="62"/>
      <c r="I80" s="62"/>
      <c r="J80" s="62"/>
      <c r="K80" s="62"/>
      <c r="L80" s="62"/>
      <c r="M80" s="62"/>
      <c r="N80" s="62"/>
      <c r="O80" s="62"/>
      <c r="P80" s="62"/>
      <c r="Q80" s="62"/>
      <c r="R80" s="62"/>
      <c r="S80" s="63"/>
      <c r="T80" s="58" t="s">
        <v>189</v>
      </c>
      <c r="U80" s="58"/>
      <c r="V80" s="58"/>
      <c r="W80" s="58"/>
      <c r="X80" s="58"/>
      <c r="Y80" s="80" t="s">
        <v>189</v>
      </c>
      <c r="Z80" s="62"/>
      <c r="AA80" s="62"/>
      <c r="AB80" s="62"/>
      <c r="AC80" s="62"/>
      <c r="AD80" s="62"/>
      <c r="AE80" s="62"/>
      <c r="AF80" s="62"/>
      <c r="AG80" s="62"/>
      <c r="AH80" s="63"/>
      <c r="AI80" s="64"/>
      <c r="AJ80" s="64"/>
      <c r="AK80" s="64"/>
      <c r="AL80" s="64"/>
      <c r="AM80" s="64"/>
      <c r="AN80" s="64"/>
      <c r="AO80" s="64"/>
      <c r="AP80" s="64"/>
      <c r="AQ80" s="64"/>
      <c r="AR80" s="64"/>
      <c r="AS80" s="64"/>
      <c r="AT80" s="64"/>
      <c r="AU80" s="64"/>
      <c r="AV80" s="64"/>
      <c r="AW80" s="64"/>
      <c r="AX80" s="64"/>
      <c r="AY80" s="64"/>
      <c r="AZ80" s="64"/>
      <c r="BA80" s="64"/>
      <c r="BB80" s="64"/>
      <c r="BC80" s="64">
        <f t="shared" si="5"/>
        <v>0</v>
      </c>
      <c r="BD80" s="64"/>
      <c r="BE80" s="64"/>
      <c r="BF80" s="64"/>
      <c r="BG80" s="64"/>
      <c r="BH80" s="64"/>
      <c r="BI80" s="64"/>
      <c r="BJ80" s="64"/>
      <c r="BK80" s="64"/>
      <c r="BL80" s="64"/>
    </row>
    <row r="81" spans="1:64" ht="31.5" customHeight="1">
      <c r="A81" s="67"/>
      <c r="B81" s="67"/>
      <c r="C81" s="152">
        <v>318600</v>
      </c>
      <c r="D81" s="153"/>
      <c r="E81" s="153"/>
      <c r="F81" s="154"/>
      <c r="G81" s="72" t="s">
        <v>376</v>
      </c>
      <c r="H81" s="149"/>
      <c r="I81" s="149"/>
      <c r="J81" s="149"/>
      <c r="K81" s="149"/>
      <c r="L81" s="149"/>
      <c r="M81" s="149"/>
      <c r="N81" s="149"/>
      <c r="O81" s="149"/>
      <c r="P81" s="149"/>
      <c r="Q81" s="149"/>
      <c r="R81" s="149"/>
      <c r="S81" s="150"/>
      <c r="T81" s="79" t="s">
        <v>372</v>
      </c>
      <c r="U81" s="79"/>
      <c r="V81" s="79"/>
      <c r="W81" s="79"/>
      <c r="X81" s="79"/>
      <c r="Y81" s="72" t="s">
        <v>195</v>
      </c>
      <c r="Z81" s="149"/>
      <c r="AA81" s="149"/>
      <c r="AB81" s="149"/>
      <c r="AC81" s="149"/>
      <c r="AD81" s="149"/>
      <c r="AE81" s="149"/>
      <c r="AF81" s="149"/>
      <c r="AG81" s="149"/>
      <c r="AH81" s="150"/>
      <c r="AI81" s="75">
        <v>232.2</v>
      </c>
      <c r="AJ81" s="75"/>
      <c r="AK81" s="75"/>
      <c r="AL81" s="75"/>
      <c r="AM81" s="75"/>
      <c r="AN81" s="75"/>
      <c r="AO81" s="75"/>
      <c r="AP81" s="75"/>
      <c r="AQ81" s="75"/>
      <c r="AR81" s="75"/>
      <c r="AS81" s="75">
        <v>232.2</v>
      </c>
      <c r="AT81" s="75"/>
      <c r="AU81" s="75"/>
      <c r="AV81" s="75"/>
      <c r="AW81" s="75"/>
      <c r="AX81" s="75"/>
      <c r="AY81" s="75"/>
      <c r="AZ81" s="75"/>
      <c r="BA81" s="75"/>
      <c r="BB81" s="75"/>
      <c r="BC81" s="75">
        <f t="shared" si="5"/>
        <v>0</v>
      </c>
      <c r="BD81" s="75"/>
      <c r="BE81" s="75"/>
      <c r="BF81" s="75"/>
      <c r="BG81" s="75"/>
      <c r="BH81" s="75"/>
      <c r="BI81" s="75"/>
      <c r="BJ81" s="75"/>
      <c r="BK81" s="75"/>
      <c r="BL81" s="75"/>
    </row>
    <row r="82" spans="1:64" s="7" customFormat="1" ht="12.75" customHeight="1">
      <c r="A82" s="65"/>
      <c r="B82" s="65"/>
      <c r="C82" s="132">
        <v>318600</v>
      </c>
      <c r="D82" s="133"/>
      <c r="E82" s="133"/>
      <c r="F82" s="134"/>
      <c r="G82" s="80" t="s">
        <v>202</v>
      </c>
      <c r="H82" s="62"/>
      <c r="I82" s="62"/>
      <c r="J82" s="62"/>
      <c r="K82" s="62"/>
      <c r="L82" s="62"/>
      <c r="M82" s="62"/>
      <c r="N82" s="62"/>
      <c r="O82" s="62"/>
      <c r="P82" s="62"/>
      <c r="Q82" s="62"/>
      <c r="R82" s="62"/>
      <c r="S82" s="63"/>
      <c r="T82" s="58" t="s">
        <v>189</v>
      </c>
      <c r="U82" s="58"/>
      <c r="V82" s="58"/>
      <c r="W82" s="58"/>
      <c r="X82" s="58"/>
      <c r="Y82" s="80" t="s">
        <v>189</v>
      </c>
      <c r="Z82" s="62"/>
      <c r="AA82" s="62"/>
      <c r="AB82" s="62"/>
      <c r="AC82" s="62"/>
      <c r="AD82" s="62"/>
      <c r="AE82" s="62"/>
      <c r="AF82" s="62"/>
      <c r="AG82" s="62"/>
      <c r="AH82" s="63"/>
      <c r="AI82" s="64"/>
      <c r="AJ82" s="64"/>
      <c r="AK82" s="64"/>
      <c r="AL82" s="64"/>
      <c r="AM82" s="64"/>
      <c r="AN82" s="64"/>
      <c r="AO82" s="64"/>
      <c r="AP82" s="64"/>
      <c r="AQ82" s="64"/>
      <c r="AR82" s="64"/>
      <c r="AS82" s="64"/>
      <c r="AT82" s="64"/>
      <c r="AU82" s="64"/>
      <c r="AV82" s="64"/>
      <c r="AW82" s="64"/>
      <c r="AX82" s="64"/>
      <c r="AY82" s="64"/>
      <c r="AZ82" s="64"/>
      <c r="BA82" s="64"/>
      <c r="BB82" s="64"/>
      <c r="BC82" s="64">
        <f t="shared" si="5"/>
        <v>0</v>
      </c>
      <c r="BD82" s="64"/>
      <c r="BE82" s="64"/>
      <c r="BF82" s="64"/>
      <c r="BG82" s="64"/>
      <c r="BH82" s="64"/>
      <c r="BI82" s="64"/>
      <c r="BJ82" s="64"/>
      <c r="BK82" s="64"/>
      <c r="BL82" s="64"/>
    </row>
    <row r="83" spans="1:64" ht="31.5" customHeight="1">
      <c r="A83" s="67"/>
      <c r="B83" s="67"/>
      <c r="C83" s="152">
        <v>318600</v>
      </c>
      <c r="D83" s="153"/>
      <c r="E83" s="153"/>
      <c r="F83" s="154"/>
      <c r="G83" s="72" t="s">
        <v>74</v>
      </c>
      <c r="H83" s="149"/>
      <c r="I83" s="149"/>
      <c r="J83" s="149"/>
      <c r="K83" s="149"/>
      <c r="L83" s="149"/>
      <c r="M83" s="149"/>
      <c r="N83" s="149"/>
      <c r="O83" s="149"/>
      <c r="P83" s="149"/>
      <c r="Q83" s="149"/>
      <c r="R83" s="149"/>
      <c r="S83" s="150"/>
      <c r="T83" s="79" t="s">
        <v>204</v>
      </c>
      <c r="U83" s="79"/>
      <c r="V83" s="79"/>
      <c r="W83" s="79"/>
      <c r="X83" s="79"/>
      <c r="Y83" s="72" t="s">
        <v>195</v>
      </c>
      <c r="Z83" s="149"/>
      <c r="AA83" s="149"/>
      <c r="AB83" s="149"/>
      <c r="AC83" s="149"/>
      <c r="AD83" s="149"/>
      <c r="AE83" s="149"/>
      <c r="AF83" s="149"/>
      <c r="AG83" s="149"/>
      <c r="AH83" s="150"/>
      <c r="AI83" s="75">
        <v>218.6</v>
      </c>
      <c r="AJ83" s="75"/>
      <c r="AK83" s="75"/>
      <c r="AL83" s="75"/>
      <c r="AM83" s="75"/>
      <c r="AN83" s="75"/>
      <c r="AO83" s="75"/>
      <c r="AP83" s="75"/>
      <c r="AQ83" s="75"/>
      <c r="AR83" s="75"/>
      <c r="AS83" s="75">
        <v>218.6</v>
      </c>
      <c r="AT83" s="75"/>
      <c r="AU83" s="75"/>
      <c r="AV83" s="75"/>
      <c r="AW83" s="75"/>
      <c r="AX83" s="75"/>
      <c r="AY83" s="75"/>
      <c r="AZ83" s="75"/>
      <c r="BA83" s="75"/>
      <c r="BB83" s="75"/>
      <c r="BC83" s="75">
        <f t="shared" si="5"/>
        <v>0</v>
      </c>
      <c r="BD83" s="75"/>
      <c r="BE83" s="75"/>
      <c r="BF83" s="75"/>
      <c r="BG83" s="75"/>
      <c r="BH83" s="75"/>
      <c r="BI83" s="75"/>
      <c r="BJ83" s="75"/>
      <c r="BK83" s="75"/>
      <c r="BL83" s="75"/>
    </row>
    <row r="84" spans="1:64" s="7" customFormat="1" ht="47.25" customHeight="1">
      <c r="A84" s="65"/>
      <c r="B84" s="65"/>
      <c r="C84" s="132">
        <v>318600</v>
      </c>
      <c r="D84" s="133"/>
      <c r="E84" s="133"/>
      <c r="F84" s="134"/>
      <c r="G84" s="80" t="s">
        <v>65</v>
      </c>
      <c r="H84" s="62"/>
      <c r="I84" s="62"/>
      <c r="J84" s="62"/>
      <c r="K84" s="62"/>
      <c r="L84" s="62"/>
      <c r="M84" s="62"/>
      <c r="N84" s="62"/>
      <c r="O84" s="62"/>
      <c r="P84" s="62"/>
      <c r="Q84" s="62"/>
      <c r="R84" s="62"/>
      <c r="S84" s="63"/>
      <c r="T84" s="58" t="s">
        <v>189</v>
      </c>
      <c r="U84" s="58"/>
      <c r="V84" s="58"/>
      <c r="W84" s="58"/>
      <c r="X84" s="58"/>
      <c r="Y84" s="80" t="s">
        <v>189</v>
      </c>
      <c r="Z84" s="62"/>
      <c r="AA84" s="62"/>
      <c r="AB84" s="62"/>
      <c r="AC84" s="62"/>
      <c r="AD84" s="62"/>
      <c r="AE84" s="62"/>
      <c r="AF84" s="62"/>
      <c r="AG84" s="62"/>
      <c r="AH84" s="63"/>
      <c r="AI84" s="64"/>
      <c r="AJ84" s="64"/>
      <c r="AK84" s="64"/>
      <c r="AL84" s="64"/>
      <c r="AM84" s="64"/>
      <c r="AN84" s="64"/>
      <c r="AO84" s="64"/>
      <c r="AP84" s="64"/>
      <c r="AQ84" s="64"/>
      <c r="AR84" s="64"/>
      <c r="AS84" s="64"/>
      <c r="AT84" s="64"/>
      <c r="AU84" s="64"/>
      <c r="AV84" s="64"/>
      <c r="AW84" s="64"/>
      <c r="AX84" s="64"/>
      <c r="AY84" s="64"/>
      <c r="AZ84" s="64"/>
      <c r="BA84" s="64"/>
      <c r="BB84" s="64"/>
      <c r="BC84" s="64">
        <f t="shared" si="5"/>
        <v>0</v>
      </c>
      <c r="BD84" s="64"/>
      <c r="BE84" s="64"/>
      <c r="BF84" s="64"/>
      <c r="BG84" s="64"/>
      <c r="BH84" s="64"/>
      <c r="BI84" s="64"/>
      <c r="BJ84" s="64"/>
      <c r="BK84" s="64"/>
      <c r="BL84" s="64"/>
    </row>
    <row r="85" spans="1:64" s="7" customFormat="1" ht="12.75" customHeight="1">
      <c r="A85" s="65"/>
      <c r="B85" s="65"/>
      <c r="C85" s="132">
        <v>318600</v>
      </c>
      <c r="D85" s="133"/>
      <c r="E85" s="133"/>
      <c r="F85" s="134"/>
      <c r="G85" s="80" t="s">
        <v>228</v>
      </c>
      <c r="H85" s="62"/>
      <c r="I85" s="62"/>
      <c r="J85" s="62"/>
      <c r="K85" s="62"/>
      <c r="L85" s="62"/>
      <c r="M85" s="62"/>
      <c r="N85" s="62"/>
      <c r="O85" s="62"/>
      <c r="P85" s="62"/>
      <c r="Q85" s="62"/>
      <c r="R85" s="62"/>
      <c r="S85" s="63"/>
      <c r="T85" s="58" t="s">
        <v>189</v>
      </c>
      <c r="U85" s="58"/>
      <c r="V85" s="58"/>
      <c r="W85" s="58"/>
      <c r="X85" s="58"/>
      <c r="Y85" s="80" t="s">
        <v>189</v>
      </c>
      <c r="Z85" s="62"/>
      <c r="AA85" s="62"/>
      <c r="AB85" s="62"/>
      <c r="AC85" s="62"/>
      <c r="AD85" s="62"/>
      <c r="AE85" s="62"/>
      <c r="AF85" s="62"/>
      <c r="AG85" s="62"/>
      <c r="AH85" s="63"/>
      <c r="AI85" s="64"/>
      <c r="AJ85" s="64"/>
      <c r="AK85" s="64"/>
      <c r="AL85" s="64"/>
      <c r="AM85" s="64"/>
      <c r="AN85" s="64"/>
      <c r="AO85" s="64"/>
      <c r="AP85" s="64"/>
      <c r="AQ85" s="64"/>
      <c r="AR85" s="64"/>
      <c r="AS85" s="64"/>
      <c r="AT85" s="64"/>
      <c r="AU85" s="64"/>
      <c r="AV85" s="64"/>
      <c r="AW85" s="64"/>
      <c r="AX85" s="64"/>
      <c r="AY85" s="64"/>
      <c r="AZ85" s="64"/>
      <c r="BA85" s="64"/>
      <c r="BB85" s="64"/>
      <c r="BC85" s="64">
        <f t="shared" si="5"/>
        <v>0</v>
      </c>
      <c r="BD85" s="64"/>
      <c r="BE85" s="64"/>
      <c r="BF85" s="64"/>
      <c r="BG85" s="64"/>
      <c r="BH85" s="64"/>
      <c r="BI85" s="64"/>
      <c r="BJ85" s="64"/>
      <c r="BK85" s="64"/>
      <c r="BL85" s="64"/>
    </row>
    <row r="86" spans="1:64" ht="12.75" customHeight="1">
      <c r="A86" s="67"/>
      <c r="B86" s="67"/>
      <c r="C86" s="152">
        <v>318600</v>
      </c>
      <c r="D86" s="153"/>
      <c r="E86" s="153"/>
      <c r="F86" s="154"/>
      <c r="G86" s="72" t="s">
        <v>501</v>
      </c>
      <c r="H86" s="149"/>
      <c r="I86" s="149"/>
      <c r="J86" s="149"/>
      <c r="K86" s="149"/>
      <c r="L86" s="149"/>
      <c r="M86" s="149"/>
      <c r="N86" s="149"/>
      <c r="O86" s="149"/>
      <c r="P86" s="149"/>
      <c r="Q86" s="149"/>
      <c r="R86" s="149"/>
      <c r="S86" s="150"/>
      <c r="T86" s="79" t="s">
        <v>372</v>
      </c>
      <c r="U86" s="79"/>
      <c r="V86" s="79"/>
      <c r="W86" s="79"/>
      <c r="X86" s="79"/>
      <c r="Y86" s="72" t="s">
        <v>373</v>
      </c>
      <c r="Z86" s="149"/>
      <c r="AA86" s="149"/>
      <c r="AB86" s="149"/>
      <c r="AC86" s="149"/>
      <c r="AD86" s="149"/>
      <c r="AE86" s="149"/>
      <c r="AF86" s="149"/>
      <c r="AG86" s="149"/>
      <c r="AH86" s="150"/>
      <c r="AI86" s="75">
        <v>35</v>
      </c>
      <c r="AJ86" s="75"/>
      <c r="AK86" s="75"/>
      <c r="AL86" s="75"/>
      <c r="AM86" s="75"/>
      <c r="AN86" s="75"/>
      <c r="AO86" s="75"/>
      <c r="AP86" s="75"/>
      <c r="AQ86" s="75"/>
      <c r="AR86" s="75"/>
      <c r="AS86" s="75">
        <v>13.7</v>
      </c>
      <c r="AT86" s="75"/>
      <c r="AU86" s="75"/>
      <c r="AV86" s="75"/>
      <c r="AW86" s="75"/>
      <c r="AX86" s="75"/>
      <c r="AY86" s="75"/>
      <c r="AZ86" s="75"/>
      <c r="BA86" s="75"/>
      <c r="BB86" s="75"/>
      <c r="BC86" s="75">
        <f t="shared" si="5"/>
        <v>-21.3</v>
      </c>
      <c r="BD86" s="75"/>
      <c r="BE86" s="75"/>
      <c r="BF86" s="75"/>
      <c r="BG86" s="75"/>
      <c r="BH86" s="75"/>
      <c r="BI86" s="75"/>
      <c r="BJ86" s="75"/>
      <c r="BK86" s="75"/>
      <c r="BL86" s="75"/>
    </row>
    <row r="87" spans="1:64" ht="30" customHeight="1">
      <c r="A87" s="250" t="s">
        <v>28</v>
      </c>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251"/>
      <c r="BJ87" s="251"/>
      <c r="BK87" s="251"/>
      <c r="BL87" s="252"/>
    </row>
    <row r="88" spans="1:64" s="7" customFormat="1" ht="12.75" customHeight="1">
      <c r="A88" s="65"/>
      <c r="B88" s="65"/>
      <c r="C88" s="132">
        <v>318600</v>
      </c>
      <c r="D88" s="133"/>
      <c r="E88" s="133"/>
      <c r="F88" s="134"/>
      <c r="G88" s="80" t="s">
        <v>192</v>
      </c>
      <c r="H88" s="62"/>
      <c r="I88" s="62"/>
      <c r="J88" s="62"/>
      <c r="K88" s="62"/>
      <c r="L88" s="62"/>
      <c r="M88" s="62"/>
      <c r="N88" s="62"/>
      <c r="O88" s="62"/>
      <c r="P88" s="62"/>
      <c r="Q88" s="62"/>
      <c r="R88" s="62"/>
      <c r="S88" s="63"/>
      <c r="T88" s="58" t="s">
        <v>189</v>
      </c>
      <c r="U88" s="58"/>
      <c r="V88" s="58"/>
      <c r="W88" s="58"/>
      <c r="X88" s="58"/>
      <c r="Y88" s="80" t="s">
        <v>189</v>
      </c>
      <c r="Z88" s="62"/>
      <c r="AA88" s="62"/>
      <c r="AB88" s="62"/>
      <c r="AC88" s="62"/>
      <c r="AD88" s="62"/>
      <c r="AE88" s="62"/>
      <c r="AF88" s="62"/>
      <c r="AG88" s="62"/>
      <c r="AH88" s="63"/>
      <c r="AI88" s="64"/>
      <c r="AJ88" s="64"/>
      <c r="AK88" s="64"/>
      <c r="AL88" s="64"/>
      <c r="AM88" s="64"/>
      <c r="AN88" s="64"/>
      <c r="AO88" s="64"/>
      <c r="AP88" s="64"/>
      <c r="AQ88" s="64"/>
      <c r="AR88" s="64"/>
      <c r="AS88" s="64"/>
      <c r="AT88" s="64"/>
      <c r="AU88" s="64"/>
      <c r="AV88" s="64"/>
      <c r="AW88" s="64"/>
      <c r="AX88" s="64"/>
      <c r="AY88" s="64"/>
      <c r="AZ88" s="64"/>
      <c r="BA88" s="64"/>
      <c r="BB88" s="64"/>
      <c r="BC88" s="64">
        <f t="shared" si="5"/>
        <v>0</v>
      </c>
      <c r="BD88" s="64"/>
      <c r="BE88" s="64"/>
      <c r="BF88" s="64"/>
      <c r="BG88" s="64"/>
      <c r="BH88" s="64"/>
      <c r="BI88" s="64"/>
      <c r="BJ88" s="64"/>
      <c r="BK88" s="64"/>
      <c r="BL88" s="64"/>
    </row>
    <row r="89" spans="1:64" ht="31.5" customHeight="1">
      <c r="A89" s="67"/>
      <c r="B89" s="67"/>
      <c r="C89" s="152">
        <v>318600</v>
      </c>
      <c r="D89" s="153"/>
      <c r="E89" s="153"/>
      <c r="F89" s="154"/>
      <c r="G89" s="72" t="s">
        <v>75</v>
      </c>
      <c r="H89" s="149"/>
      <c r="I89" s="149"/>
      <c r="J89" s="149"/>
      <c r="K89" s="149"/>
      <c r="L89" s="149"/>
      <c r="M89" s="149"/>
      <c r="N89" s="149"/>
      <c r="O89" s="149"/>
      <c r="P89" s="149"/>
      <c r="Q89" s="149"/>
      <c r="R89" s="149"/>
      <c r="S89" s="150"/>
      <c r="T89" s="79" t="s">
        <v>194</v>
      </c>
      <c r="U89" s="79"/>
      <c r="V89" s="79"/>
      <c r="W89" s="79"/>
      <c r="X89" s="79"/>
      <c r="Y89" s="72" t="s">
        <v>195</v>
      </c>
      <c r="Z89" s="149"/>
      <c r="AA89" s="149"/>
      <c r="AB89" s="149"/>
      <c r="AC89" s="149"/>
      <c r="AD89" s="149"/>
      <c r="AE89" s="149"/>
      <c r="AF89" s="149"/>
      <c r="AG89" s="149"/>
      <c r="AH89" s="150"/>
      <c r="AI89" s="75">
        <v>5</v>
      </c>
      <c r="AJ89" s="75"/>
      <c r="AK89" s="75"/>
      <c r="AL89" s="75"/>
      <c r="AM89" s="75"/>
      <c r="AN89" s="75"/>
      <c r="AO89" s="75"/>
      <c r="AP89" s="75"/>
      <c r="AQ89" s="75"/>
      <c r="AR89" s="75"/>
      <c r="AS89" s="75">
        <v>3</v>
      </c>
      <c r="AT89" s="75"/>
      <c r="AU89" s="75"/>
      <c r="AV89" s="75"/>
      <c r="AW89" s="75"/>
      <c r="AX89" s="75"/>
      <c r="AY89" s="75"/>
      <c r="AZ89" s="75"/>
      <c r="BA89" s="75"/>
      <c r="BB89" s="75"/>
      <c r="BC89" s="75">
        <f t="shared" si="5"/>
        <v>-2</v>
      </c>
      <c r="BD89" s="75"/>
      <c r="BE89" s="75"/>
      <c r="BF89" s="75"/>
      <c r="BG89" s="75"/>
      <c r="BH89" s="75"/>
      <c r="BI89" s="75"/>
      <c r="BJ89" s="75"/>
      <c r="BK89" s="75"/>
      <c r="BL89" s="75"/>
    </row>
    <row r="90" spans="1:64" ht="31.5" customHeight="1">
      <c r="A90" s="250" t="s">
        <v>76</v>
      </c>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251"/>
      <c r="BL90" s="252"/>
    </row>
    <row r="91" spans="1:64" s="7" customFormat="1" ht="12.75" customHeight="1">
      <c r="A91" s="65"/>
      <c r="B91" s="65"/>
      <c r="C91" s="132">
        <v>318600</v>
      </c>
      <c r="D91" s="133"/>
      <c r="E91" s="133"/>
      <c r="F91" s="134"/>
      <c r="G91" s="80" t="s">
        <v>198</v>
      </c>
      <c r="H91" s="62"/>
      <c r="I91" s="62"/>
      <c r="J91" s="62"/>
      <c r="K91" s="62"/>
      <c r="L91" s="62"/>
      <c r="M91" s="62"/>
      <c r="N91" s="62"/>
      <c r="O91" s="62"/>
      <c r="P91" s="62"/>
      <c r="Q91" s="62"/>
      <c r="R91" s="62"/>
      <c r="S91" s="63"/>
      <c r="T91" s="58" t="s">
        <v>189</v>
      </c>
      <c r="U91" s="58"/>
      <c r="V91" s="58"/>
      <c r="W91" s="58"/>
      <c r="X91" s="58"/>
      <c r="Y91" s="80" t="s">
        <v>189</v>
      </c>
      <c r="Z91" s="62"/>
      <c r="AA91" s="62"/>
      <c r="AB91" s="62"/>
      <c r="AC91" s="62"/>
      <c r="AD91" s="62"/>
      <c r="AE91" s="62"/>
      <c r="AF91" s="62"/>
      <c r="AG91" s="62"/>
      <c r="AH91" s="63"/>
      <c r="AI91" s="64"/>
      <c r="AJ91" s="64"/>
      <c r="AK91" s="64"/>
      <c r="AL91" s="64"/>
      <c r="AM91" s="64"/>
      <c r="AN91" s="64"/>
      <c r="AO91" s="64"/>
      <c r="AP91" s="64"/>
      <c r="AQ91" s="64"/>
      <c r="AR91" s="64"/>
      <c r="AS91" s="64"/>
      <c r="AT91" s="64"/>
      <c r="AU91" s="64"/>
      <c r="AV91" s="64"/>
      <c r="AW91" s="64"/>
      <c r="AX91" s="64"/>
      <c r="AY91" s="64"/>
      <c r="AZ91" s="64"/>
      <c r="BA91" s="64"/>
      <c r="BB91" s="64"/>
      <c r="BC91" s="64">
        <f t="shared" si="5"/>
        <v>0</v>
      </c>
      <c r="BD91" s="64"/>
      <c r="BE91" s="64"/>
      <c r="BF91" s="64"/>
      <c r="BG91" s="64"/>
      <c r="BH91" s="64"/>
      <c r="BI91" s="64"/>
      <c r="BJ91" s="64"/>
      <c r="BK91" s="64"/>
      <c r="BL91" s="64"/>
    </row>
    <row r="92" spans="1:64" ht="31.5" customHeight="1">
      <c r="A92" s="67"/>
      <c r="B92" s="67"/>
      <c r="C92" s="152">
        <v>318600</v>
      </c>
      <c r="D92" s="153"/>
      <c r="E92" s="153"/>
      <c r="F92" s="154"/>
      <c r="G92" s="72" t="s">
        <v>77</v>
      </c>
      <c r="H92" s="149"/>
      <c r="I92" s="149"/>
      <c r="J92" s="149"/>
      <c r="K92" s="149"/>
      <c r="L92" s="149"/>
      <c r="M92" s="149"/>
      <c r="N92" s="149"/>
      <c r="O92" s="149"/>
      <c r="P92" s="149"/>
      <c r="Q92" s="149"/>
      <c r="R92" s="149"/>
      <c r="S92" s="150"/>
      <c r="T92" s="79" t="s">
        <v>372</v>
      </c>
      <c r="U92" s="79"/>
      <c r="V92" s="79"/>
      <c r="W92" s="79"/>
      <c r="X92" s="79"/>
      <c r="Y92" s="72" t="s">
        <v>195</v>
      </c>
      <c r="Z92" s="149"/>
      <c r="AA92" s="149"/>
      <c r="AB92" s="149"/>
      <c r="AC92" s="149"/>
      <c r="AD92" s="149"/>
      <c r="AE92" s="149"/>
      <c r="AF92" s="149"/>
      <c r="AG92" s="149"/>
      <c r="AH92" s="150"/>
      <c r="AI92" s="75">
        <v>7</v>
      </c>
      <c r="AJ92" s="75"/>
      <c r="AK92" s="75"/>
      <c r="AL92" s="75"/>
      <c r="AM92" s="75"/>
      <c r="AN92" s="75"/>
      <c r="AO92" s="75"/>
      <c r="AP92" s="75"/>
      <c r="AQ92" s="75"/>
      <c r="AR92" s="75"/>
      <c r="AS92" s="75">
        <v>4.6</v>
      </c>
      <c r="AT92" s="75"/>
      <c r="AU92" s="75"/>
      <c r="AV92" s="75"/>
      <c r="AW92" s="75"/>
      <c r="AX92" s="75"/>
      <c r="AY92" s="75"/>
      <c r="AZ92" s="75"/>
      <c r="BA92" s="75"/>
      <c r="BB92" s="75"/>
      <c r="BC92" s="75">
        <f t="shared" si="5"/>
        <v>-2.4000000000000004</v>
      </c>
      <c r="BD92" s="75"/>
      <c r="BE92" s="75"/>
      <c r="BF92" s="75"/>
      <c r="BG92" s="75"/>
      <c r="BH92" s="75"/>
      <c r="BI92" s="75"/>
      <c r="BJ92" s="75"/>
      <c r="BK92" s="75"/>
      <c r="BL92" s="75"/>
    </row>
    <row r="93" spans="1:64" ht="31.5" customHeight="1">
      <c r="A93" s="250" t="s">
        <v>28</v>
      </c>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51"/>
      <c r="BL93" s="252"/>
    </row>
    <row r="94" spans="1:64" s="7" customFormat="1" ht="12.75" customHeight="1">
      <c r="A94" s="65"/>
      <c r="B94" s="65"/>
      <c r="C94" s="132">
        <v>318600</v>
      </c>
      <c r="D94" s="133"/>
      <c r="E94" s="133"/>
      <c r="F94" s="134"/>
      <c r="G94" s="80" t="s">
        <v>202</v>
      </c>
      <c r="H94" s="62"/>
      <c r="I94" s="62"/>
      <c r="J94" s="62"/>
      <c r="K94" s="62"/>
      <c r="L94" s="62"/>
      <c r="M94" s="62"/>
      <c r="N94" s="62"/>
      <c r="O94" s="62"/>
      <c r="P94" s="62"/>
      <c r="Q94" s="62"/>
      <c r="R94" s="62"/>
      <c r="S94" s="63"/>
      <c r="T94" s="58" t="s">
        <v>189</v>
      </c>
      <c r="U94" s="58"/>
      <c r="V94" s="58"/>
      <c r="W94" s="58"/>
      <c r="X94" s="58"/>
      <c r="Y94" s="80" t="s">
        <v>189</v>
      </c>
      <c r="Z94" s="62"/>
      <c r="AA94" s="62"/>
      <c r="AB94" s="62"/>
      <c r="AC94" s="62"/>
      <c r="AD94" s="62"/>
      <c r="AE94" s="62"/>
      <c r="AF94" s="62"/>
      <c r="AG94" s="62"/>
      <c r="AH94" s="63"/>
      <c r="AI94" s="64"/>
      <c r="AJ94" s="64"/>
      <c r="AK94" s="64"/>
      <c r="AL94" s="64"/>
      <c r="AM94" s="64"/>
      <c r="AN94" s="64"/>
      <c r="AO94" s="64"/>
      <c r="AP94" s="64"/>
      <c r="AQ94" s="64"/>
      <c r="AR94" s="64"/>
      <c r="AS94" s="64"/>
      <c r="AT94" s="64"/>
      <c r="AU94" s="64"/>
      <c r="AV94" s="64"/>
      <c r="AW94" s="64"/>
      <c r="AX94" s="64"/>
      <c r="AY94" s="64"/>
      <c r="AZ94" s="64"/>
      <c r="BA94" s="64"/>
      <c r="BB94" s="64"/>
      <c r="BC94" s="64">
        <f t="shared" si="5"/>
        <v>0</v>
      </c>
      <c r="BD94" s="64"/>
      <c r="BE94" s="64"/>
      <c r="BF94" s="64"/>
      <c r="BG94" s="64"/>
      <c r="BH94" s="64"/>
      <c r="BI94" s="64"/>
      <c r="BJ94" s="64"/>
      <c r="BK94" s="64"/>
      <c r="BL94" s="64"/>
    </row>
    <row r="95" spans="1:64" ht="31.5" customHeight="1">
      <c r="A95" s="67"/>
      <c r="B95" s="67"/>
      <c r="C95" s="152">
        <v>318600</v>
      </c>
      <c r="D95" s="153"/>
      <c r="E95" s="153"/>
      <c r="F95" s="154"/>
      <c r="G95" s="72" t="s">
        <v>74</v>
      </c>
      <c r="H95" s="149"/>
      <c r="I95" s="149"/>
      <c r="J95" s="149"/>
      <c r="K95" s="149"/>
      <c r="L95" s="149"/>
      <c r="M95" s="149"/>
      <c r="N95" s="149"/>
      <c r="O95" s="149"/>
      <c r="P95" s="149"/>
      <c r="Q95" s="149"/>
      <c r="R95" s="149"/>
      <c r="S95" s="150"/>
      <c r="T95" s="79" t="s">
        <v>204</v>
      </c>
      <c r="U95" s="79"/>
      <c r="V95" s="79"/>
      <c r="W95" s="79"/>
      <c r="X95" s="79"/>
      <c r="Y95" s="72" t="s">
        <v>195</v>
      </c>
      <c r="Z95" s="149"/>
      <c r="AA95" s="149"/>
      <c r="AB95" s="149"/>
      <c r="AC95" s="149"/>
      <c r="AD95" s="149"/>
      <c r="AE95" s="149"/>
      <c r="AF95" s="149"/>
      <c r="AG95" s="149"/>
      <c r="AH95" s="150"/>
      <c r="AI95" s="75">
        <v>175</v>
      </c>
      <c r="AJ95" s="75"/>
      <c r="AK95" s="75"/>
      <c r="AL95" s="75"/>
      <c r="AM95" s="75"/>
      <c r="AN95" s="75"/>
      <c r="AO95" s="75"/>
      <c r="AP95" s="75"/>
      <c r="AQ95" s="75"/>
      <c r="AR95" s="75"/>
      <c r="AS95" s="75">
        <v>145</v>
      </c>
      <c r="AT95" s="75"/>
      <c r="AU95" s="75"/>
      <c r="AV95" s="75"/>
      <c r="AW95" s="75"/>
      <c r="AX95" s="75"/>
      <c r="AY95" s="75"/>
      <c r="AZ95" s="75"/>
      <c r="BA95" s="75"/>
      <c r="BB95" s="75"/>
      <c r="BC95" s="75">
        <f t="shared" si="5"/>
        <v>-30</v>
      </c>
      <c r="BD95" s="75"/>
      <c r="BE95" s="75"/>
      <c r="BF95" s="75"/>
      <c r="BG95" s="75"/>
      <c r="BH95" s="75"/>
      <c r="BI95" s="75"/>
      <c r="BJ95" s="75"/>
      <c r="BK95" s="75"/>
      <c r="BL95" s="75"/>
    </row>
    <row r="96" spans="1:64" ht="31.5" customHeight="1">
      <c r="A96" s="250" t="s">
        <v>28</v>
      </c>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51"/>
      <c r="BG96" s="251"/>
      <c r="BH96" s="251"/>
      <c r="BI96" s="251"/>
      <c r="BJ96" s="251"/>
      <c r="BK96" s="251"/>
      <c r="BL96" s="252"/>
    </row>
    <row r="97" spans="1:64" s="7" customFormat="1" ht="47.25" customHeight="1">
      <c r="A97" s="65"/>
      <c r="B97" s="65"/>
      <c r="C97" s="132">
        <v>318600</v>
      </c>
      <c r="D97" s="133"/>
      <c r="E97" s="133"/>
      <c r="F97" s="134"/>
      <c r="G97" s="80" t="s">
        <v>64</v>
      </c>
      <c r="H97" s="62"/>
      <c r="I97" s="62"/>
      <c r="J97" s="62"/>
      <c r="K97" s="62"/>
      <c r="L97" s="62"/>
      <c r="M97" s="62"/>
      <c r="N97" s="62"/>
      <c r="O97" s="62"/>
      <c r="P97" s="62"/>
      <c r="Q97" s="62"/>
      <c r="R97" s="62"/>
      <c r="S97" s="63"/>
      <c r="T97" s="58" t="s">
        <v>189</v>
      </c>
      <c r="U97" s="58"/>
      <c r="V97" s="58"/>
      <c r="W97" s="58"/>
      <c r="X97" s="58"/>
      <c r="Y97" s="80" t="s">
        <v>189</v>
      </c>
      <c r="Z97" s="62"/>
      <c r="AA97" s="62"/>
      <c r="AB97" s="62"/>
      <c r="AC97" s="62"/>
      <c r="AD97" s="62"/>
      <c r="AE97" s="62"/>
      <c r="AF97" s="62"/>
      <c r="AG97" s="62"/>
      <c r="AH97" s="63"/>
      <c r="AI97" s="64"/>
      <c r="AJ97" s="64"/>
      <c r="AK97" s="64"/>
      <c r="AL97" s="64"/>
      <c r="AM97" s="64"/>
      <c r="AN97" s="64"/>
      <c r="AO97" s="64"/>
      <c r="AP97" s="64"/>
      <c r="AQ97" s="64"/>
      <c r="AR97" s="64"/>
      <c r="AS97" s="64"/>
      <c r="AT97" s="64"/>
      <c r="AU97" s="64"/>
      <c r="AV97" s="64"/>
      <c r="AW97" s="64"/>
      <c r="AX97" s="64"/>
      <c r="AY97" s="64"/>
      <c r="AZ97" s="64"/>
      <c r="BA97" s="64"/>
      <c r="BB97" s="64"/>
      <c r="BC97" s="64">
        <f aca="true" t="shared" si="6" ref="BC97:BC110">AS97-AI97</f>
        <v>0</v>
      </c>
      <c r="BD97" s="64"/>
      <c r="BE97" s="64"/>
      <c r="BF97" s="64"/>
      <c r="BG97" s="64"/>
      <c r="BH97" s="64"/>
      <c r="BI97" s="64"/>
      <c r="BJ97" s="64"/>
      <c r="BK97" s="64"/>
      <c r="BL97" s="64"/>
    </row>
    <row r="98" spans="1:64" s="7" customFormat="1" ht="12.75" customHeight="1">
      <c r="A98" s="65"/>
      <c r="B98" s="65"/>
      <c r="C98" s="132">
        <v>318600</v>
      </c>
      <c r="D98" s="133"/>
      <c r="E98" s="133"/>
      <c r="F98" s="134"/>
      <c r="G98" s="80" t="s">
        <v>228</v>
      </c>
      <c r="H98" s="62"/>
      <c r="I98" s="62"/>
      <c r="J98" s="62"/>
      <c r="K98" s="62"/>
      <c r="L98" s="62"/>
      <c r="M98" s="62"/>
      <c r="N98" s="62"/>
      <c r="O98" s="62"/>
      <c r="P98" s="62"/>
      <c r="Q98" s="62"/>
      <c r="R98" s="62"/>
      <c r="S98" s="63"/>
      <c r="T98" s="58" t="s">
        <v>189</v>
      </c>
      <c r="U98" s="58"/>
      <c r="V98" s="58"/>
      <c r="W98" s="58"/>
      <c r="X98" s="58"/>
      <c r="Y98" s="80" t="s">
        <v>189</v>
      </c>
      <c r="Z98" s="62"/>
      <c r="AA98" s="62"/>
      <c r="AB98" s="62"/>
      <c r="AC98" s="62"/>
      <c r="AD98" s="62"/>
      <c r="AE98" s="62"/>
      <c r="AF98" s="62"/>
      <c r="AG98" s="62"/>
      <c r="AH98" s="63"/>
      <c r="AI98" s="64"/>
      <c r="AJ98" s="64"/>
      <c r="AK98" s="64"/>
      <c r="AL98" s="64"/>
      <c r="AM98" s="64"/>
      <c r="AN98" s="64"/>
      <c r="AO98" s="64"/>
      <c r="AP98" s="64"/>
      <c r="AQ98" s="64"/>
      <c r="AR98" s="64"/>
      <c r="AS98" s="64"/>
      <c r="AT98" s="64"/>
      <c r="AU98" s="64"/>
      <c r="AV98" s="64"/>
      <c r="AW98" s="64"/>
      <c r="AX98" s="64"/>
      <c r="AY98" s="64"/>
      <c r="AZ98" s="64"/>
      <c r="BA98" s="64"/>
      <c r="BB98" s="64"/>
      <c r="BC98" s="64">
        <f t="shared" si="6"/>
        <v>0</v>
      </c>
      <c r="BD98" s="64"/>
      <c r="BE98" s="64"/>
      <c r="BF98" s="64"/>
      <c r="BG98" s="64"/>
      <c r="BH98" s="64"/>
      <c r="BI98" s="64"/>
      <c r="BJ98" s="64"/>
      <c r="BK98" s="64"/>
      <c r="BL98" s="64"/>
    </row>
    <row r="99" spans="1:64" ht="12.75" customHeight="1">
      <c r="A99" s="67"/>
      <c r="B99" s="67"/>
      <c r="C99" s="152">
        <v>318600</v>
      </c>
      <c r="D99" s="153"/>
      <c r="E99" s="153"/>
      <c r="F99" s="154"/>
      <c r="G99" s="72" t="s">
        <v>501</v>
      </c>
      <c r="H99" s="149"/>
      <c r="I99" s="149"/>
      <c r="J99" s="149"/>
      <c r="K99" s="149"/>
      <c r="L99" s="149"/>
      <c r="M99" s="149"/>
      <c r="N99" s="149"/>
      <c r="O99" s="149"/>
      <c r="P99" s="149"/>
      <c r="Q99" s="149"/>
      <c r="R99" s="149"/>
      <c r="S99" s="150"/>
      <c r="T99" s="79" t="s">
        <v>372</v>
      </c>
      <c r="U99" s="79"/>
      <c r="V99" s="79"/>
      <c r="W99" s="79"/>
      <c r="X99" s="79"/>
      <c r="Y99" s="72" t="s">
        <v>373</v>
      </c>
      <c r="Z99" s="149"/>
      <c r="AA99" s="149"/>
      <c r="AB99" s="149"/>
      <c r="AC99" s="149"/>
      <c r="AD99" s="149"/>
      <c r="AE99" s="149"/>
      <c r="AF99" s="149"/>
      <c r="AG99" s="149"/>
      <c r="AH99" s="150"/>
      <c r="AI99" s="75">
        <v>59</v>
      </c>
      <c r="AJ99" s="75"/>
      <c r="AK99" s="75"/>
      <c r="AL99" s="75"/>
      <c r="AM99" s="75"/>
      <c r="AN99" s="75"/>
      <c r="AO99" s="75"/>
      <c r="AP99" s="75"/>
      <c r="AQ99" s="75"/>
      <c r="AR99" s="75"/>
      <c r="AS99" s="75">
        <v>21.9</v>
      </c>
      <c r="AT99" s="75"/>
      <c r="AU99" s="75"/>
      <c r="AV99" s="75"/>
      <c r="AW99" s="75"/>
      <c r="AX99" s="75"/>
      <c r="AY99" s="75"/>
      <c r="AZ99" s="75"/>
      <c r="BA99" s="75"/>
      <c r="BB99" s="75"/>
      <c r="BC99" s="75">
        <f t="shared" si="6"/>
        <v>-37.1</v>
      </c>
      <c r="BD99" s="75"/>
      <c r="BE99" s="75"/>
      <c r="BF99" s="75"/>
      <c r="BG99" s="75"/>
      <c r="BH99" s="75"/>
      <c r="BI99" s="75"/>
      <c r="BJ99" s="75"/>
      <c r="BK99" s="75"/>
      <c r="BL99" s="75"/>
    </row>
    <row r="100" spans="1:64" ht="26.25" customHeight="1">
      <c r="A100" s="250" t="s">
        <v>28</v>
      </c>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c r="BI100" s="251"/>
      <c r="BJ100" s="251"/>
      <c r="BK100" s="251"/>
      <c r="BL100" s="252"/>
    </row>
    <row r="101" spans="1:64" s="7" customFormat="1" ht="12.75" customHeight="1">
      <c r="A101" s="65"/>
      <c r="B101" s="65"/>
      <c r="C101" s="132">
        <v>318600</v>
      </c>
      <c r="D101" s="133"/>
      <c r="E101" s="133"/>
      <c r="F101" s="134"/>
      <c r="G101" s="80" t="s">
        <v>192</v>
      </c>
      <c r="H101" s="62"/>
      <c r="I101" s="62"/>
      <c r="J101" s="62"/>
      <c r="K101" s="62"/>
      <c r="L101" s="62"/>
      <c r="M101" s="62"/>
      <c r="N101" s="62"/>
      <c r="O101" s="62"/>
      <c r="P101" s="62"/>
      <c r="Q101" s="62"/>
      <c r="R101" s="62"/>
      <c r="S101" s="63"/>
      <c r="T101" s="58" t="s">
        <v>189</v>
      </c>
      <c r="U101" s="58"/>
      <c r="V101" s="58"/>
      <c r="W101" s="58"/>
      <c r="X101" s="58"/>
      <c r="Y101" s="80" t="s">
        <v>189</v>
      </c>
      <c r="Z101" s="62"/>
      <c r="AA101" s="62"/>
      <c r="AB101" s="62"/>
      <c r="AC101" s="62"/>
      <c r="AD101" s="62"/>
      <c r="AE101" s="62"/>
      <c r="AF101" s="62"/>
      <c r="AG101" s="62"/>
      <c r="AH101" s="63"/>
      <c r="AI101" s="64"/>
      <c r="AJ101" s="64"/>
      <c r="AK101" s="64"/>
      <c r="AL101" s="64"/>
      <c r="AM101" s="64"/>
      <c r="AN101" s="64"/>
      <c r="AO101" s="64"/>
      <c r="AP101" s="64"/>
      <c r="AQ101" s="64"/>
      <c r="AR101" s="64"/>
      <c r="AS101" s="64"/>
      <c r="AT101" s="64"/>
      <c r="AU101" s="64"/>
      <c r="AV101" s="64"/>
      <c r="AW101" s="64"/>
      <c r="AX101" s="64"/>
      <c r="AY101" s="64"/>
      <c r="AZ101" s="64"/>
      <c r="BA101" s="64"/>
      <c r="BB101" s="64"/>
      <c r="BC101" s="64">
        <f t="shared" si="6"/>
        <v>0</v>
      </c>
      <c r="BD101" s="64"/>
      <c r="BE101" s="64"/>
      <c r="BF101" s="64"/>
      <c r="BG101" s="64"/>
      <c r="BH101" s="64"/>
      <c r="BI101" s="64"/>
      <c r="BJ101" s="64"/>
      <c r="BK101" s="64"/>
      <c r="BL101" s="64"/>
    </row>
    <row r="102" spans="1:64" ht="31.5" customHeight="1">
      <c r="A102" s="67"/>
      <c r="B102" s="67"/>
      <c r="C102" s="152">
        <v>318600</v>
      </c>
      <c r="D102" s="153"/>
      <c r="E102" s="153"/>
      <c r="F102" s="154"/>
      <c r="G102" s="72" t="s">
        <v>78</v>
      </c>
      <c r="H102" s="149"/>
      <c r="I102" s="149"/>
      <c r="J102" s="149"/>
      <c r="K102" s="149"/>
      <c r="L102" s="149"/>
      <c r="M102" s="149"/>
      <c r="N102" s="149"/>
      <c r="O102" s="149"/>
      <c r="P102" s="149"/>
      <c r="Q102" s="149"/>
      <c r="R102" s="149"/>
      <c r="S102" s="150"/>
      <c r="T102" s="79" t="s">
        <v>194</v>
      </c>
      <c r="U102" s="79"/>
      <c r="V102" s="79"/>
      <c r="W102" s="79"/>
      <c r="X102" s="79"/>
      <c r="Y102" s="72" t="s">
        <v>195</v>
      </c>
      <c r="Z102" s="149"/>
      <c r="AA102" s="149"/>
      <c r="AB102" s="149"/>
      <c r="AC102" s="149"/>
      <c r="AD102" s="149"/>
      <c r="AE102" s="149"/>
      <c r="AF102" s="149"/>
      <c r="AG102" s="149"/>
      <c r="AH102" s="150"/>
      <c r="AI102" s="75">
        <v>9</v>
      </c>
      <c r="AJ102" s="75"/>
      <c r="AK102" s="75"/>
      <c r="AL102" s="75"/>
      <c r="AM102" s="75"/>
      <c r="AN102" s="75"/>
      <c r="AO102" s="75"/>
      <c r="AP102" s="75"/>
      <c r="AQ102" s="75"/>
      <c r="AR102" s="75"/>
      <c r="AS102" s="75">
        <v>5</v>
      </c>
      <c r="AT102" s="75"/>
      <c r="AU102" s="75"/>
      <c r="AV102" s="75"/>
      <c r="AW102" s="75"/>
      <c r="AX102" s="75"/>
      <c r="AY102" s="75"/>
      <c r="AZ102" s="75"/>
      <c r="BA102" s="75"/>
      <c r="BB102" s="75"/>
      <c r="BC102" s="75">
        <f t="shared" si="6"/>
        <v>-4</v>
      </c>
      <c r="BD102" s="75"/>
      <c r="BE102" s="75"/>
      <c r="BF102" s="75"/>
      <c r="BG102" s="75"/>
      <c r="BH102" s="75"/>
      <c r="BI102" s="75"/>
      <c r="BJ102" s="75"/>
      <c r="BK102" s="75"/>
      <c r="BL102" s="75"/>
    </row>
    <row r="103" spans="1:64" ht="15.75" customHeight="1">
      <c r="A103" s="67"/>
      <c r="B103" s="67"/>
      <c r="C103" s="152">
        <v>318600</v>
      </c>
      <c r="D103" s="153"/>
      <c r="E103" s="153"/>
      <c r="F103" s="154"/>
      <c r="G103" s="72" t="s">
        <v>79</v>
      </c>
      <c r="H103" s="149"/>
      <c r="I103" s="149"/>
      <c r="J103" s="149"/>
      <c r="K103" s="149"/>
      <c r="L103" s="149"/>
      <c r="M103" s="149"/>
      <c r="N103" s="149"/>
      <c r="O103" s="149"/>
      <c r="P103" s="149"/>
      <c r="Q103" s="149"/>
      <c r="R103" s="149"/>
      <c r="S103" s="150"/>
      <c r="T103" s="79" t="s">
        <v>194</v>
      </c>
      <c r="U103" s="79"/>
      <c r="V103" s="79"/>
      <c r="W103" s="79"/>
      <c r="X103" s="79"/>
      <c r="Y103" s="72" t="s">
        <v>195</v>
      </c>
      <c r="Z103" s="149"/>
      <c r="AA103" s="149"/>
      <c r="AB103" s="149"/>
      <c r="AC103" s="149"/>
      <c r="AD103" s="149"/>
      <c r="AE103" s="149"/>
      <c r="AF103" s="149"/>
      <c r="AG103" s="149"/>
      <c r="AH103" s="150"/>
      <c r="AI103" s="75">
        <v>2</v>
      </c>
      <c r="AJ103" s="75"/>
      <c r="AK103" s="75"/>
      <c r="AL103" s="75"/>
      <c r="AM103" s="75"/>
      <c r="AN103" s="75"/>
      <c r="AO103" s="75"/>
      <c r="AP103" s="75"/>
      <c r="AQ103" s="75"/>
      <c r="AR103" s="75"/>
      <c r="AS103" s="75">
        <v>2</v>
      </c>
      <c r="AT103" s="75"/>
      <c r="AU103" s="75"/>
      <c r="AV103" s="75"/>
      <c r="AW103" s="75"/>
      <c r="AX103" s="75"/>
      <c r="AY103" s="75"/>
      <c r="AZ103" s="75"/>
      <c r="BA103" s="75"/>
      <c r="BB103" s="75"/>
      <c r="BC103" s="75">
        <f t="shared" si="6"/>
        <v>0</v>
      </c>
      <c r="BD103" s="75"/>
      <c r="BE103" s="75"/>
      <c r="BF103" s="75"/>
      <c r="BG103" s="75"/>
      <c r="BH103" s="75"/>
      <c r="BI103" s="75"/>
      <c r="BJ103" s="75"/>
      <c r="BK103" s="75"/>
      <c r="BL103" s="75"/>
    </row>
    <row r="104" spans="1:64" ht="15.75" customHeight="1">
      <c r="A104" s="250" t="s">
        <v>76</v>
      </c>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c r="BI104" s="251"/>
      <c r="BJ104" s="251"/>
      <c r="BK104" s="251"/>
      <c r="BL104" s="252"/>
    </row>
    <row r="105" spans="1:64" s="7" customFormat="1" ht="12.75" customHeight="1">
      <c r="A105" s="65"/>
      <c r="B105" s="65"/>
      <c r="C105" s="132">
        <v>318600</v>
      </c>
      <c r="D105" s="133"/>
      <c r="E105" s="133"/>
      <c r="F105" s="134"/>
      <c r="G105" s="80" t="s">
        <v>198</v>
      </c>
      <c r="H105" s="62"/>
      <c r="I105" s="62"/>
      <c r="J105" s="62"/>
      <c r="K105" s="62"/>
      <c r="L105" s="62"/>
      <c r="M105" s="62"/>
      <c r="N105" s="62"/>
      <c r="O105" s="62"/>
      <c r="P105" s="62"/>
      <c r="Q105" s="62"/>
      <c r="R105" s="62"/>
      <c r="S105" s="63"/>
      <c r="T105" s="58" t="s">
        <v>189</v>
      </c>
      <c r="U105" s="58"/>
      <c r="V105" s="58"/>
      <c r="W105" s="58"/>
      <c r="X105" s="58"/>
      <c r="Y105" s="80" t="s">
        <v>189</v>
      </c>
      <c r="Z105" s="62"/>
      <c r="AA105" s="62"/>
      <c r="AB105" s="62"/>
      <c r="AC105" s="62"/>
      <c r="AD105" s="62"/>
      <c r="AE105" s="62"/>
      <c r="AF105" s="62"/>
      <c r="AG105" s="62"/>
      <c r="AH105" s="63"/>
      <c r="AI105" s="64"/>
      <c r="AJ105" s="64"/>
      <c r="AK105" s="64"/>
      <c r="AL105" s="64"/>
      <c r="AM105" s="64"/>
      <c r="AN105" s="64"/>
      <c r="AO105" s="64"/>
      <c r="AP105" s="64"/>
      <c r="AQ105" s="64"/>
      <c r="AR105" s="64"/>
      <c r="AS105" s="64"/>
      <c r="AT105" s="64"/>
      <c r="AU105" s="64"/>
      <c r="AV105" s="64"/>
      <c r="AW105" s="64"/>
      <c r="AX105" s="64"/>
      <c r="AY105" s="64"/>
      <c r="AZ105" s="64"/>
      <c r="BA105" s="64"/>
      <c r="BB105" s="64"/>
      <c r="BC105" s="64">
        <f t="shared" si="6"/>
        <v>0</v>
      </c>
      <c r="BD105" s="64"/>
      <c r="BE105" s="64"/>
      <c r="BF105" s="64"/>
      <c r="BG105" s="64"/>
      <c r="BH105" s="64"/>
      <c r="BI105" s="64"/>
      <c r="BJ105" s="64"/>
      <c r="BK105" s="64"/>
      <c r="BL105" s="64"/>
    </row>
    <row r="106" spans="1:64" ht="31.5" customHeight="1">
      <c r="A106" s="67"/>
      <c r="B106" s="67"/>
      <c r="C106" s="152">
        <v>318600</v>
      </c>
      <c r="D106" s="153"/>
      <c r="E106" s="153"/>
      <c r="F106" s="154"/>
      <c r="G106" s="72" t="s">
        <v>80</v>
      </c>
      <c r="H106" s="149"/>
      <c r="I106" s="149"/>
      <c r="J106" s="149"/>
      <c r="K106" s="149"/>
      <c r="L106" s="149"/>
      <c r="M106" s="149"/>
      <c r="N106" s="149"/>
      <c r="O106" s="149"/>
      <c r="P106" s="149"/>
      <c r="Q106" s="149"/>
      <c r="R106" s="149"/>
      <c r="S106" s="150"/>
      <c r="T106" s="79" t="s">
        <v>372</v>
      </c>
      <c r="U106" s="79"/>
      <c r="V106" s="79"/>
      <c r="W106" s="79"/>
      <c r="X106" s="79"/>
      <c r="Y106" s="72" t="s">
        <v>195</v>
      </c>
      <c r="Z106" s="149"/>
      <c r="AA106" s="149"/>
      <c r="AB106" s="149"/>
      <c r="AC106" s="149"/>
      <c r="AD106" s="149"/>
      <c r="AE106" s="149"/>
      <c r="AF106" s="149"/>
      <c r="AG106" s="149"/>
      <c r="AH106" s="150"/>
      <c r="AI106" s="75">
        <v>6.55</v>
      </c>
      <c r="AJ106" s="75"/>
      <c r="AK106" s="75"/>
      <c r="AL106" s="75"/>
      <c r="AM106" s="75"/>
      <c r="AN106" s="75"/>
      <c r="AO106" s="75"/>
      <c r="AP106" s="75"/>
      <c r="AQ106" s="75"/>
      <c r="AR106" s="75"/>
      <c r="AS106" s="75">
        <v>4.38</v>
      </c>
      <c r="AT106" s="75"/>
      <c r="AU106" s="75"/>
      <c r="AV106" s="75"/>
      <c r="AW106" s="75"/>
      <c r="AX106" s="75"/>
      <c r="AY106" s="75"/>
      <c r="AZ106" s="75"/>
      <c r="BA106" s="75"/>
      <c r="BB106" s="75"/>
      <c r="BC106" s="75">
        <f t="shared" si="6"/>
        <v>-2.17</v>
      </c>
      <c r="BD106" s="75"/>
      <c r="BE106" s="75"/>
      <c r="BF106" s="75"/>
      <c r="BG106" s="75"/>
      <c r="BH106" s="75"/>
      <c r="BI106" s="75"/>
      <c r="BJ106" s="75"/>
      <c r="BK106" s="75"/>
      <c r="BL106" s="75"/>
    </row>
    <row r="107" spans="1:64" ht="31.5" customHeight="1">
      <c r="A107" s="67"/>
      <c r="B107" s="67"/>
      <c r="C107" s="152">
        <v>318600</v>
      </c>
      <c r="D107" s="153"/>
      <c r="E107" s="153"/>
      <c r="F107" s="154"/>
      <c r="G107" s="72" t="s">
        <v>81</v>
      </c>
      <c r="H107" s="149"/>
      <c r="I107" s="149"/>
      <c r="J107" s="149"/>
      <c r="K107" s="149"/>
      <c r="L107" s="149"/>
      <c r="M107" s="149"/>
      <c r="N107" s="149"/>
      <c r="O107" s="149"/>
      <c r="P107" s="149"/>
      <c r="Q107" s="149"/>
      <c r="R107" s="149"/>
      <c r="S107" s="150"/>
      <c r="T107" s="79" t="s">
        <v>372</v>
      </c>
      <c r="U107" s="79"/>
      <c r="V107" s="79"/>
      <c r="W107" s="79"/>
      <c r="X107" s="79"/>
      <c r="Y107" s="72" t="s">
        <v>195</v>
      </c>
      <c r="Z107" s="149"/>
      <c r="AA107" s="149"/>
      <c r="AB107" s="149"/>
      <c r="AC107" s="149"/>
      <c r="AD107" s="149"/>
      <c r="AE107" s="149"/>
      <c r="AF107" s="149"/>
      <c r="AG107" s="149"/>
      <c r="AH107" s="150"/>
      <c r="AI107" s="75">
        <v>29.5</v>
      </c>
      <c r="AJ107" s="75"/>
      <c r="AK107" s="75"/>
      <c r="AL107" s="75"/>
      <c r="AM107" s="75"/>
      <c r="AN107" s="75"/>
      <c r="AO107" s="75"/>
      <c r="AP107" s="75"/>
      <c r="AQ107" s="75"/>
      <c r="AR107" s="75"/>
      <c r="AS107" s="75">
        <v>10.95</v>
      </c>
      <c r="AT107" s="75"/>
      <c r="AU107" s="75"/>
      <c r="AV107" s="75"/>
      <c r="AW107" s="75"/>
      <c r="AX107" s="75"/>
      <c r="AY107" s="75"/>
      <c r="AZ107" s="75"/>
      <c r="BA107" s="75"/>
      <c r="BB107" s="75"/>
      <c r="BC107" s="75">
        <f t="shared" si="6"/>
        <v>-18.55</v>
      </c>
      <c r="BD107" s="75"/>
      <c r="BE107" s="75"/>
      <c r="BF107" s="75"/>
      <c r="BG107" s="75"/>
      <c r="BH107" s="75"/>
      <c r="BI107" s="75"/>
      <c r="BJ107" s="75"/>
      <c r="BK107" s="75"/>
      <c r="BL107" s="75"/>
    </row>
    <row r="108" spans="1:64" ht="31.5" customHeight="1">
      <c r="A108" s="250" t="s">
        <v>28</v>
      </c>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51"/>
      <c r="BH108" s="251"/>
      <c r="BI108" s="251"/>
      <c r="BJ108" s="251"/>
      <c r="BK108" s="251"/>
      <c r="BL108" s="252"/>
    </row>
    <row r="109" spans="1:64" s="7" customFormat="1" ht="12.75" customHeight="1">
      <c r="A109" s="65"/>
      <c r="B109" s="65"/>
      <c r="C109" s="132">
        <v>318600</v>
      </c>
      <c r="D109" s="133"/>
      <c r="E109" s="133"/>
      <c r="F109" s="134"/>
      <c r="G109" s="80" t="s">
        <v>202</v>
      </c>
      <c r="H109" s="62"/>
      <c r="I109" s="62"/>
      <c r="J109" s="62"/>
      <c r="K109" s="62"/>
      <c r="L109" s="62"/>
      <c r="M109" s="62"/>
      <c r="N109" s="62"/>
      <c r="O109" s="62"/>
      <c r="P109" s="62"/>
      <c r="Q109" s="62"/>
      <c r="R109" s="62"/>
      <c r="S109" s="63"/>
      <c r="T109" s="58" t="s">
        <v>189</v>
      </c>
      <c r="U109" s="58"/>
      <c r="V109" s="58"/>
      <c r="W109" s="58"/>
      <c r="X109" s="58"/>
      <c r="Y109" s="80" t="s">
        <v>189</v>
      </c>
      <c r="Z109" s="62"/>
      <c r="AA109" s="62"/>
      <c r="AB109" s="62"/>
      <c r="AC109" s="62"/>
      <c r="AD109" s="62"/>
      <c r="AE109" s="62"/>
      <c r="AF109" s="62"/>
      <c r="AG109" s="62"/>
      <c r="AH109" s="63"/>
      <c r="AI109" s="64"/>
      <c r="AJ109" s="64"/>
      <c r="AK109" s="64"/>
      <c r="AL109" s="64"/>
      <c r="AM109" s="64"/>
      <c r="AN109" s="64"/>
      <c r="AO109" s="64"/>
      <c r="AP109" s="64"/>
      <c r="AQ109" s="64"/>
      <c r="AR109" s="64"/>
      <c r="AS109" s="64"/>
      <c r="AT109" s="64"/>
      <c r="AU109" s="64"/>
      <c r="AV109" s="64"/>
      <c r="AW109" s="64"/>
      <c r="AX109" s="64"/>
      <c r="AY109" s="64"/>
      <c r="AZ109" s="64"/>
      <c r="BA109" s="64"/>
      <c r="BB109" s="64"/>
      <c r="BC109" s="64">
        <f t="shared" si="6"/>
        <v>0</v>
      </c>
      <c r="BD109" s="64"/>
      <c r="BE109" s="64"/>
      <c r="BF109" s="64"/>
      <c r="BG109" s="64"/>
      <c r="BH109" s="64"/>
      <c r="BI109" s="64"/>
      <c r="BJ109" s="64"/>
      <c r="BK109" s="64"/>
      <c r="BL109" s="64"/>
    </row>
    <row r="110" spans="1:64" ht="31.5" customHeight="1">
      <c r="A110" s="67"/>
      <c r="B110" s="67"/>
      <c r="C110" s="152">
        <v>318600</v>
      </c>
      <c r="D110" s="153"/>
      <c r="E110" s="153"/>
      <c r="F110" s="154"/>
      <c r="G110" s="72" t="s">
        <v>74</v>
      </c>
      <c r="H110" s="149"/>
      <c r="I110" s="149"/>
      <c r="J110" s="149"/>
      <c r="K110" s="149"/>
      <c r="L110" s="149"/>
      <c r="M110" s="149"/>
      <c r="N110" s="149"/>
      <c r="O110" s="149"/>
      <c r="P110" s="149"/>
      <c r="Q110" s="149"/>
      <c r="R110" s="149"/>
      <c r="S110" s="150"/>
      <c r="T110" s="79" t="s">
        <v>204</v>
      </c>
      <c r="U110" s="79"/>
      <c r="V110" s="79"/>
      <c r="W110" s="79"/>
      <c r="X110" s="79"/>
      <c r="Y110" s="72" t="s">
        <v>195</v>
      </c>
      <c r="Z110" s="149"/>
      <c r="AA110" s="149"/>
      <c r="AB110" s="149"/>
      <c r="AC110" s="149"/>
      <c r="AD110" s="149"/>
      <c r="AE110" s="149"/>
      <c r="AF110" s="149"/>
      <c r="AG110" s="149"/>
      <c r="AH110" s="150"/>
      <c r="AI110" s="75">
        <v>98</v>
      </c>
      <c r="AJ110" s="75"/>
      <c r="AK110" s="75"/>
      <c r="AL110" s="75"/>
      <c r="AM110" s="75"/>
      <c r="AN110" s="75"/>
      <c r="AO110" s="75"/>
      <c r="AP110" s="75"/>
      <c r="AQ110" s="75"/>
      <c r="AR110" s="75"/>
      <c r="AS110" s="75">
        <v>88</v>
      </c>
      <c r="AT110" s="75"/>
      <c r="AU110" s="75"/>
      <c r="AV110" s="75"/>
      <c r="AW110" s="75"/>
      <c r="AX110" s="75"/>
      <c r="AY110" s="75"/>
      <c r="AZ110" s="75"/>
      <c r="BA110" s="75"/>
      <c r="BB110" s="75"/>
      <c r="BC110" s="75">
        <f t="shared" si="6"/>
        <v>-10</v>
      </c>
      <c r="BD110" s="75"/>
      <c r="BE110" s="75"/>
      <c r="BF110" s="75"/>
      <c r="BG110" s="75"/>
      <c r="BH110" s="75"/>
      <c r="BI110" s="75"/>
      <c r="BJ110" s="75"/>
      <c r="BK110" s="75"/>
      <c r="BL110" s="75"/>
    </row>
    <row r="111" spans="1:64" ht="31.5" customHeight="1">
      <c r="A111" s="250" t="s">
        <v>28</v>
      </c>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1"/>
      <c r="AZ111" s="251"/>
      <c r="BA111" s="251"/>
      <c r="BB111" s="251"/>
      <c r="BC111" s="251"/>
      <c r="BD111" s="251"/>
      <c r="BE111" s="251"/>
      <c r="BF111" s="251"/>
      <c r="BG111" s="251"/>
      <c r="BH111" s="251"/>
      <c r="BI111" s="251"/>
      <c r="BJ111" s="251"/>
      <c r="BK111" s="251"/>
      <c r="BL111" s="252"/>
    </row>
    <row r="112" spans="1:64" s="7" customFormat="1" ht="47.25" customHeight="1">
      <c r="A112" s="65"/>
      <c r="B112" s="65"/>
      <c r="C112" s="132">
        <v>318600</v>
      </c>
      <c r="D112" s="133"/>
      <c r="E112" s="133"/>
      <c r="F112" s="134"/>
      <c r="G112" s="80" t="s">
        <v>67</v>
      </c>
      <c r="H112" s="62"/>
      <c r="I112" s="62"/>
      <c r="J112" s="62"/>
      <c r="K112" s="62"/>
      <c r="L112" s="62"/>
      <c r="M112" s="62"/>
      <c r="N112" s="62"/>
      <c r="O112" s="62"/>
      <c r="P112" s="62"/>
      <c r="Q112" s="62"/>
      <c r="R112" s="62"/>
      <c r="S112" s="63"/>
      <c r="T112" s="58" t="s">
        <v>189</v>
      </c>
      <c r="U112" s="58"/>
      <c r="V112" s="58"/>
      <c r="W112" s="58"/>
      <c r="X112" s="58"/>
      <c r="Y112" s="80" t="s">
        <v>189</v>
      </c>
      <c r="Z112" s="62"/>
      <c r="AA112" s="62"/>
      <c r="AB112" s="62"/>
      <c r="AC112" s="62"/>
      <c r="AD112" s="62"/>
      <c r="AE112" s="62"/>
      <c r="AF112" s="62"/>
      <c r="AG112" s="62"/>
      <c r="AH112" s="63"/>
      <c r="AI112" s="64"/>
      <c r="AJ112" s="64"/>
      <c r="AK112" s="64"/>
      <c r="AL112" s="64"/>
      <c r="AM112" s="64"/>
      <c r="AN112" s="64"/>
      <c r="AO112" s="64"/>
      <c r="AP112" s="64"/>
      <c r="AQ112" s="64"/>
      <c r="AR112" s="64"/>
      <c r="AS112" s="64"/>
      <c r="AT112" s="64"/>
      <c r="AU112" s="64"/>
      <c r="AV112" s="64"/>
      <c r="AW112" s="64"/>
      <c r="AX112" s="64"/>
      <c r="AY112" s="64"/>
      <c r="AZ112" s="64"/>
      <c r="BA112" s="64"/>
      <c r="BB112" s="64"/>
      <c r="BC112" s="64">
        <f aca="true" t="shared" si="7" ref="BC112:BC120">AS112-AI112</f>
        <v>0</v>
      </c>
      <c r="BD112" s="64"/>
      <c r="BE112" s="64"/>
      <c r="BF112" s="64"/>
      <c r="BG112" s="64"/>
      <c r="BH112" s="64"/>
      <c r="BI112" s="64"/>
      <c r="BJ112" s="64"/>
      <c r="BK112" s="64"/>
      <c r="BL112" s="64"/>
    </row>
    <row r="113" spans="1:64" s="7" customFormat="1" ht="12.75" customHeight="1">
      <c r="A113" s="65"/>
      <c r="B113" s="65"/>
      <c r="C113" s="132">
        <v>318600</v>
      </c>
      <c r="D113" s="133"/>
      <c r="E113" s="133"/>
      <c r="F113" s="134"/>
      <c r="G113" s="80" t="s">
        <v>228</v>
      </c>
      <c r="H113" s="62"/>
      <c r="I113" s="62"/>
      <c r="J113" s="62"/>
      <c r="K113" s="62"/>
      <c r="L113" s="62"/>
      <c r="M113" s="62"/>
      <c r="N113" s="62"/>
      <c r="O113" s="62"/>
      <c r="P113" s="62"/>
      <c r="Q113" s="62"/>
      <c r="R113" s="62"/>
      <c r="S113" s="63"/>
      <c r="T113" s="58" t="s">
        <v>189</v>
      </c>
      <c r="U113" s="58"/>
      <c r="V113" s="58"/>
      <c r="W113" s="58"/>
      <c r="X113" s="58"/>
      <c r="Y113" s="80" t="s">
        <v>189</v>
      </c>
      <c r="Z113" s="62"/>
      <c r="AA113" s="62"/>
      <c r="AB113" s="62"/>
      <c r="AC113" s="62"/>
      <c r="AD113" s="62"/>
      <c r="AE113" s="62"/>
      <c r="AF113" s="62"/>
      <c r="AG113" s="62"/>
      <c r="AH113" s="63"/>
      <c r="AI113" s="64"/>
      <c r="AJ113" s="64"/>
      <c r="AK113" s="64"/>
      <c r="AL113" s="64"/>
      <c r="AM113" s="64"/>
      <c r="AN113" s="64"/>
      <c r="AO113" s="64"/>
      <c r="AP113" s="64"/>
      <c r="AQ113" s="64"/>
      <c r="AR113" s="64"/>
      <c r="AS113" s="64"/>
      <c r="AT113" s="64"/>
      <c r="AU113" s="64"/>
      <c r="AV113" s="64"/>
      <c r="AW113" s="64"/>
      <c r="AX113" s="64"/>
      <c r="AY113" s="64"/>
      <c r="AZ113" s="64"/>
      <c r="BA113" s="64"/>
      <c r="BB113" s="64"/>
      <c r="BC113" s="64">
        <f t="shared" si="7"/>
        <v>0</v>
      </c>
      <c r="BD113" s="64"/>
      <c r="BE113" s="64"/>
      <c r="BF113" s="64"/>
      <c r="BG113" s="64"/>
      <c r="BH113" s="64"/>
      <c r="BI113" s="64"/>
      <c r="BJ113" s="64"/>
      <c r="BK113" s="64"/>
      <c r="BL113" s="64"/>
    </row>
    <row r="114" spans="1:64" ht="12.75" customHeight="1">
      <c r="A114" s="67"/>
      <c r="B114" s="67"/>
      <c r="C114" s="152">
        <v>318600</v>
      </c>
      <c r="D114" s="153"/>
      <c r="E114" s="153"/>
      <c r="F114" s="154"/>
      <c r="G114" s="72" t="s">
        <v>501</v>
      </c>
      <c r="H114" s="149"/>
      <c r="I114" s="149"/>
      <c r="J114" s="149"/>
      <c r="K114" s="149"/>
      <c r="L114" s="149"/>
      <c r="M114" s="149"/>
      <c r="N114" s="149"/>
      <c r="O114" s="149"/>
      <c r="P114" s="149"/>
      <c r="Q114" s="149"/>
      <c r="R114" s="149"/>
      <c r="S114" s="150"/>
      <c r="T114" s="79" t="s">
        <v>372</v>
      </c>
      <c r="U114" s="79"/>
      <c r="V114" s="79"/>
      <c r="W114" s="79"/>
      <c r="X114" s="79"/>
      <c r="Y114" s="72" t="s">
        <v>373</v>
      </c>
      <c r="Z114" s="149"/>
      <c r="AA114" s="149"/>
      <c r="AB114" s="149"/>
      <c r="AC114" s="149"/>
      <c r="AD114" s="149"/>
      <c r="AE114" s="149"/>
      <c r="AF114" s="149"/>
      <c r="AG114" s="149"/>
      <c r="AH114" s="150"/>
      <c r="AI114" s="75">
        <v>18.48</v>
      </c>
      <c r="AJ114" s="75"/>
      <c r="AK114" s="75"/>
      <c r="AL114" s="75"/>
      <c r="AM114" s="75"/>
      <c r="AN114" s="75"/>
      <c r="AO114" s="75"/>
      <c r="AP114" s="75"/>
      <c r="AQ114" s="75"/>
      <c r="AR114" s="75"/>
      <c r="AS114" s="75">
        <v>18.48</v>
      </c>
      <c r="AT114" s="75"/>
      <c r="AU114" s="75"/>
      <c r="AV114" s="75"/>
      <c r="AW114" s="75"/>
      <c r="AX114" s="75"/>
      <c r="AY114" s="75"/>
      <c r="AZ114" s="75"/>
      <c r="BA114" s="75"/>
      <c r="BB114" s="75"/>
      <c r="BC114" s="75">
        <f t="shared" si="7"/>
        <v>0</v>
      </c>
      <c r="BD114" s="75"/>
      <c r="BE114" s="75"/>
      <c r="BF114" s="75"/>
      <c r="BG114" s="75"/>
      <c r="BH114" s="75"/>
      <c r="BI114" s="75"/>
      <c r="BJ114" s="75"/>
      <c r="BK114" s="75"/>
      <c r="BL114" s="75"/>
    </row>
    <row r="115" spans="1:64" s="7" customFormat="1" ht="12.75" customHeight="1">
      <c r="A115" s="65"/>
      <c r="B115" s="65"/>
      <c r="C115" s="132">
        <v>318600</v>
      </c>
      <c r="D115" s="133"/>
      <c r="E115" s="133"/>
      <c r="F115" s="134"/>
      <c r="G115" s="80" t="s">
        <v>192</v>
      </c>
      <c r="H115" s="62"/>
      <c r="I115" s="62"/>
      <c r="J115" s="62"/>
      <c r="K115" s="62"/>
      <c r="L115" s="62"/>
      <c r="M115" s="62"/>
      <c r="N115" s="62"/>
      <c r="O115" s="62"/>
      <c r="P115" s="62"/>
      <c r="Q115" s="62"/>
      <c r="R115" s="62"/>
      <c r="S115" s="63"/>
      <c r="T115" s="58" t="s">
        <v>189</v>
      </c>
      <c r="U115" s="58"/>
      <c r="V115" s="58"/>
      <c r="W115" s="58"/>
      <c r="X115" s="58"/>
      <c r="Y115" s="80" t="s">
        <v>189</v>
      </c>
      <c r="Z115" s="62"/>
      <c r="AA115" s="62"/>
      <c r="AB115" s="62"/>
      <c r="AC115" s="62"/>
      <c r="AD115" s="62"/>
      <c r="AE115" s="62"/>
      <c r="AF115" s="62"/>
      <c r="AG115" s="62"/>
      <c r="AH115" s="63"/>
      <c r="AI115" s="64"/>
      <c r="AJ115" s="64"/>
      <c r="AK115" s="64"/>
      <c r="AL115" s="64"/>
      <c r="AM115" s="64"/>
      <c r="AN115" s="64"/>
      <c r="AO115" s="64"/>
      <c r="AP115" s="64"/>
      <c r="AQ115" s="64"/>
      <c r="AR115" s="64"/>
      <c r="AS115" s="64"/>
      <c r="AT115" s="64"/>
      <c r="AU115" s="64"/>
      <c r="AV115" s="64"/>
      <c r="AW115" s="64"/>
      <c r="AX115" s="64"/>
      <c r="AY115" s="64"/>
      <c r="AZ115" s="64"/>
      <c r="BA115" s="64"/>
      <c r="BB115" s="64"/>
      <c r="BC115" s="64">
        <f t="shared" si="7"/>
        <v>0</v>
      </c>
      <c r="BD115" s="64"/>
      <c r="BE115" s="64"/>
      <c r="BF115" s="64"/>
      <c r="BG115" s="64"/>
      <c r="BH115" s="64"/>
      <c r="BI115" s="64"/>
      <c r="BJ115" s="64"/>
      <c r="BK115" s="64"/>
      <c r="BL115" s="64"/>
    </row>
    <row r="116" spans="1:64" ht="15.75" customHeight="1">
      <c r="A116" s="67"/>
      <c r="B116" s="67"/>
      <c r="C116" s="152">
        <v>318600</v>
      </c>
      <c r="D116" s="153"/>
      <c r="E116" s="153"/>
      <c r="F116" s="154"/>
      <c r="G116" s="72" t="s">
        <v>73</v>
      </c>
      <c r="H116" s="149"/>
      <c r="I116" s="149"/>
      <c r="J116" s="149"/>
      <c r="K116" s="149"/>
      <c r="L116" s="149"/>
      <c r="M116" s="149"/>
      <c r="N116" s="149"/>
      <c r="O116" s="149"/>
      <c r="P116" s="149"/>
      <c r="Q116" s="149"/>
      <c r="R116" s="149"/>
      <c r="S116" s="150"/>
      <c r="T116" s="79" t="s">
        <v>194</v>
      </c>
      <c r="U116" s="79"/>
      <c r="V116" s="79"/>
      <c r="W116" s="79"/>
      <c r="X116" s="79"/>
      <c r="Y116" s="72" t="s">
        <v>195</v>
      </c>
      <c r="Z116" s="149"/>
      <c r="AA116" s="149"/>
      <c r="AB116" s="149"/>
      <c r="AC116" s="149"/>
      <c r="AD116" s="149"/>
      <c r="AE116" s="149"/>
      <c r="AF116" s="149"/>
      <c r="AG116" s="149"/>
      <c r="AH116" s="150"/>
      <c r="AI116" s="75">
        <v>1</v>
      </c>
      <c r="AJ116" s="75"/>
      <c r="AK116" s="75"/>
      <c r="AL116" s="75"/>
      <c r="AM116" s="75"/>
      <c r="AN116" s="75"/>
      <c r="AO116" s="75"/>
      <c r="AP116" s="75"/>
      <c r="AQ116" s="75"/>
      <c r="AR116" s="75"/>
      <c r="AS116" s="75">
        <v>1</v>
      </c>
      <c r="AT116" s="75"/>
      <c r="AU116" s="75"/>
      <c r="AV116" s="75"/>
      <c r="AW116" s="75"/>
      <c r="AX116" s="75"/>
      <c r="AY116" s="75"/>
      <c r="AZ116" s="75"/>
      <c r="BA116" s="75"/>
      <c r="BB116" s="75"/>
      <c r="BC116" s="75">
        <f t="shared" si="7"/>
        <v>0</v>
      </c>
      <c r="BD116" s="75"/>
      <c r="BE116" s="75"/>
      <c r="BF116" s="75"/>
      <c r="BG116" s="75"/>
      <c r="BH116" s="75"/>
      <c r="BI116" s="75"/>
      <c r="BJ116" s="75"/>
      <c r="BK116" s="75"/>
      <c r="BL116" s="75"/>
    </row>
    <row r="117" spans="1:64" s="7" customFormat="1" ht="12.75" customHeight="1">
      <c r="A117" s="65"/>
      <c r="B117" s="65"/>
      <c r="C117" s="132">
        <v>318600</v>
      </c>
      <c r="D117" s="133"/>
      <c r="E117" s="133"/>
      <c r="F117" s="134"/>
      <c r="G117" s="80" t="s">
        <v>198</v>
      </c>
      <c r="H117" s="62"/>
      <c r="I117" s="62"/>
      <c r="J117" s="62"/>
      <c r="K117" s="62"/>
      <c r="L117" s="62"/>
      <c r="M117" s="62"/>
      <c r="N117" s="62"/>
      <c r="O117" s="62"/>
      <c r="P117" s="62"/>
      <c r="Q117" s="62"/>
      <c r="R117" s="62"/>
      <c r="S117" s="63"/>
      <c r="T117" s="58" t="s">
        <v>189</v>
      </c>
      <c r="U117" s="58"/>
      <c r="V117" s="58"/>
      <c r="W117" s="58"/>
      <c r="X117" s="58"/>
      <c r="Y117" s="80" t="s">
        <v>189</v>
      </c>
      <c r="Z117" s="62"/>
      <c r="AA117" s="62"/>
      <c r="AB117" s="62"/>
      <c r="AC117" s="62"/>
      <c r="AD117" s="62"/>
      <c r="AE117" s="62"/>
      <c r="AF117" s="62"/>
      <c r="AG117" s="62"/>
      <c r="AH117" s="63"/>
      <c r="AI117" s="64"/>
      <c r="AJ117" s="64"/>
      <c r="AK117" s="64"/>
      <c r="AL117" s="64"/>
      <c r="AM117" s="64"/>
      <c r="AN117" s="64"/>
      <c r="AO117" s="64"/>
      <c r="AP117" s="64"/>
      <c r="AQ117" s="64"/>
      <c r="AR117" s="64"/>
      <c r="AS117" s="64"/>
      <c r="AT117" s="64"/>
      <c r="AU117" s="64"/>
      <c r="AV117" s="64"/>
      <c r="AW117" s="64"/>
      <c r="AX117" s="64"/>
      <c r="AY117" s="64"/>
      <c r="AZ117" s="64"/>
      <c r="BA117" s="64"/>
      <c r="BB117" s="64"/>
      <c r="BC117" s="64">
        <f t="shared" si="7"/>
        <v>0</v>
      </c>
      <c r="BD117" s="64"/>
      <c r="BE117" s="64"/>
      <c r="BF117" s="64"/>
      <c r="BG117" s="64"/>
      <c r="BH117" s="64"/>
      <c r="BI117" s="64"/>
      <c r="BJ117" s="64"/>
      <c r="BK117" s="64"/>
      <c r="BL117" s="64"/>
    </row>
    <row r="118" spans="1:64" ht="31.5" customHeight="1">
      <c r="A118" s="67"/>
      <c r="B118" s="67"/>
      <c r="C118" s="152">
        <v>318600</v>
      </c>
      <c r="D118" s="153"/>
      <c r="E118" s="153"/>
      <c r="F118" s="154"/>
      <c r="G118" s="72" t="s">
        <v>376</v>
      </c>
      <c r="H118" s="149"/>
      <c r="I118" s="149"/>
      <c r="J118" s="149"/>
      <c r="K118" s="149"/>
      <c r="L118" s="149"/>
      <c r="M118" s="149"/>
      <c r="N118" s="149"/>
      <c r="O118" s="149"/>
      <c r="P118" s="149"/>
      <c r="Q118" s="149"/>
      <c r="R118" s="149"/>
      <c r="S118" s="150"/>
      <c r="T118" s="79" t="s">
        <v>372</v>
      </c>
      <c r="U118" s="79"/>
      <c r="V118" s="79"/>
      <c r="W118" s="79"/>
      <c r="X118" s="79"/>
      <c r="Y118" s="72" t="s">
        <v>195</v>
      </c>
      <c r="Z118" s="149"/>
      <c r="AA118" s="149"/>
      <c r="AB118" s="149"/>
      <c r="AC118" s="149"/>
      <c r="AD118" s="149"/>
      <c r="AE118" s="149"/>
      <c r="AF118" s="149"/>
      <c r="AG118" s="149"/>
      <c r="AH118" s="150"/>
      <c r="AI118" s="75">
        <v>18.48</v>
      </c>
      <c r="AJ118" s="75"/>
      <c r="AK118" s="75"/>
      <c r="AL118" s="75"/>
      <c r="AM118" s="75"/>
      <c r="AN118" s="75"/>
      <c r="AO118" s="75"/>
      <c r="AP118" s="75"/>
      <c r="AQ118" s="75"/>
      <c r="AR118" s="75"/>
      <c r="AS118" s="75">
        <v>18.48</v>
      </c>
      <c r="AT118" s="75"/>
      <c r="AU118" s="75"/>
      <c r="AV118" s="75"/>
      <c r="AW118" s="75"/>
      <c r="AX118" s="75"/>
      <c r="AY118" s="75"/>
      <c r="AZ118" s="75"/>
      <c r="BA118" s="75"/>
      <c r="BB118" s="75"/>
      <c r="BC118" s="75">
        <f t="shared" si="7"/>
        <v>0</v>
      </c>
      <c r="BD118" s="75"/>
      <c r="BE118" s="75"/>
      <c r="BF118" s="75"/>
      <c r="BG118" s="75"/>
      <c r="BH118" s="75"/>
      <c r="BI118" s="75"/>
      <c r="BJ118" s="75"/>
      <c r="BK118" s="75"/>
      <c r="BL118" s="75"/>
    </row>
    <row r="119" spans="1:64" s="7" customFormat="1" ht="12.75" customHeight="1">
      <c r="A119" s="65"/>
      <c r="B119" s="65"/>
      <c r="C119" s="132">
        <v>318600</v>
      </c>
      <c r="D119" s="133"/>
      <c r="E119" s="133"/>
      <c r="F119" s="134"/>
      <c r="G119" s="80" t="s">
        <v>202</v>
      </c>
      <c r="H119" s="62"/>
      <c r="I119" s="62"/>
      <c r="J119" s="62"/>
      <c r="K119" s="62"/>
      <c r="L119" s="62"/>
      <c r="M119" s="62"/>
      <c r="N119" s="62"/>
      <c r="O119" s="62"/>
      <c r="P119" s="62"/>
      <c r="Q119" s="62"/>
      <c r="R119" s="62"/>
      <c r="S119" s="63"/>
      <c r="T119" s="58" t="s">
        <v>189</v>
      </c>
      <c r="U119" s="58"/>
      <c r="V119" s="58"/>
      <c r="W119" s="58"/>
      <c r="X119" s="58"/>
      <c r="Y119" s="80" t="s">
        <v>189</v>
      </c>
      <c r="Z119" s="62"/>
      <c r="AA119" s="62"/>
      <c r="AB119" s="62"/>
      <c r="AC119" s="62"/>
      <c r="AD119" s="62"/>
      <c r="AE119" s="62"/>
      <c r="AF119" s="62"/>
      <c r="AG119" s="62"/>
      <c r="AH119" s="63"/>
      <c r="AI119" s="64"/>
      <c r="AJ119" s="64"/>
      <c r="AK119" s="64"/>
      <c r="AL119" s="64"/>
      <c r="AM119" s="64"/>
      <c r="AN119" s="64"/>
      <c r="AO119" s="64"/>
      <c r="AP119" s="64"/>
      <c r="AQ119" s="64"/>
      <c r="AR119" s="64"/>
      <c r="AS119" s="64"/>
      <c r="AT119" s="64"/>
      <c r="AU119" s="64"/>
      <c r="AV119" s="64"/>
      <c r="AW119" s="64"/>
      <c r="AX119" s="64"/>
      <c r="AY119" s="64"/>
      <c r="AZ119" s="64"/>
      <c r="BA119" s="64"/>
      <c r="BB119" s="64"/>
      <c r="BC119" s="64">
        <f t="shared" si="7"/>
        <v>0</v>
      </c>
      <c r="BD119" s="64"/>
      <c r="BE119" s="64"/>
      <c r="BF119" s="64"/>
      <c r="BG119" s="64"/>
      <c r="BH119" s="64"/>
      <c r="BI119" s="64"/>
      <c r="BJ119" s="64"/>
      <c r="BK119" s="64"/>
      <c r="BL119" s="64"/>
    </row>
    <row r="120" spans="1:64" ht="31.5" customHeight="1">
      <c r="A120" s="67"/>
      <c r="B120" s="67"/>
      <c r="C120" s="152">
        <v>318600</v>
      </c>
      <c r="D120" s="153"/>
      <c r="E120" s="153"/>
      <c r="F120" s="154"/>
      <c r="G120" s="72" t="s">
        <v>74</v>
      </c>
      <c r="H120" s="149"/>
      <c r="I120" s="149"/>
      <c r="J120" s="149"/>
      <c r="K120" s="149"/>
      <c r="L120" s="149"/>
      <c r="M120" s="149"/>
      <c r="N120" s="149"/>
      <c r="O120" s="149"/>
      <c r="P120" s="149"/>
      <c r="Q120" s="149"/>
      <c r="R120" s="149"/>
      <c r="S120" s="150"/>
      <c r="T120" s="79" t="s">
        <v>204</v>
      </c>
      <c r="U120" s="79"/>
      <c r="V120" s="79"/>
      <c r="W120" s="79"/>
      <c r="X120" s="79"/>
      <c r="Y120" s="72" t="s">
        <v>195</v>
      </c>
      <c r="Z120" s="149"/>
      <c r="AA120" s="149"/>
      <c r="AB120" s="149"/>
      <c r="AC120" s="149"/>
      <c r="AD120" s="149"/>
      <c r="AE120" s="149"/>
      <c r="AF120" s="149"/>
      <c r="AG120" s="149"/>
      <c r="AH120" s="150"/>
      <c r="AI120" s="75">
        <v>100</v>
      </c>
      <c r="AJ120" s="75"/>
      <c r="AK120" s="75"/>
      <c r="AL120" s="75"/>
      <c r="AM120" s="75"/>
      <c r="AN120" s="75"/>
      <c r="AO120" s="75"/>
      <c r="AP120" s="75"/>
      <c r="AQ120" s="75"/>
      <c r="AR120" s="75"/>
      <c r="AS120" s="75">
        <v>100</v>
      </c>
      <c r="AT120" s="75"/>
      <c r="AU120" s="75"/>
      <c r="AV120" s="75"/>
      <c r="AW120" s="75"/>
      <c r="AX120" s="75"/>
      <c r="AY120" s="75"/>
      <c r="AZ120" s="75"/>
      <c r="BA120" s="75"/>
      <c r="BB120" s="75"/>
      <c r="BC120" s="75">
        <f t="shared" si="7"/>
        <v>0</v>
      </c>
      <c r="BD120" s="75"/>
      <c r="BE120" s="75"/>
      <c r="BF120" s="75"/>
      <c r="BG120" s="75"/>
      <c r="BH120" s="75"/>
      <c r="BI120" s="75"/>
      <c r="BJ120" s="75"/>
      <c r="BK120" s="75"/>
      <c r="BL120" s="75"/>
    </row>
    <row r="121" spans="1:64" ht="20.25" customHeight="1">
      <c r="A121" s="70" t="s">
        <v>215</v>
      </c>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row>
    <row r="122" spans="1:64" ht="147.75" customHeight="1">
      <c r="A122" s="233" t="s">
        <v>82</v>
      </c>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row>
    <row r="123" spans="1:64" ht="81.75" customHeight="1">
      <c r="A123" s="233" t="s">
        <v>83</v>
      </c>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row>
    <row r="124" spans="1:64" ht="16.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9" s="2" customFormat="1" ht="15.75" customHeight="1">
      <c r="A125" s="102" t="s">
        <v>139</v>
      </c>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row>
    <row r="126" spans="1:64" ht="15" customHeight="1">
      <c r="A126" s="138" t="s">
        <v>208</v>
      </c>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row>
    <row r="128" spans="1:69" ht="39.75" customHeight="1">
      <c r="A128" s="98" t="s">
        <v>127</v>
      </c>
      <c r="B128" s="98"/>
      <c r="C128" s="98"/>
      <c r="D128" s="98" t="s">
        <v>126</v>
      </c>
      <c r="E128" s="98"/>
      <c r="F128" s="98"/>
      <c r="G128" s="98"/>
      <c r="H128" s="98"/>
      <c r="I128" s="98"/>
      <c r="J128" s="98"/>
      <c r="K128" s="98"/>
      <c r="L128" s="98"/>
      <c r="M128" s="98"/>
      <c r="N128" s="98"/>
      <c r="O128" s="98"/>
      <c r="P128" s="98"/>
      <c r="Q128" s="86" t="s">
        <v>119</v>
      </c>
      <c r="R128" s="87"/>
      <c r="S128" s="87"/>
      <c r="T128" s="87"/>
      <c r="U128" s="88"/>
      <c r="V128" s="98" t="s">
        <v>146</v>
      </c>
      <c r="W128" s="98"/>
      <c r="X128" s="98"/>
      <c r="Y128" s="98"/>
      <c r="Z128" s="98"/>
      <c r="AA128" s="98"/>
      <c r="AB128" s="98"/>
      <c r="AC128" s="98"/>
      <c r="AD128" s="98"/>
      <c r="AE128" s="98"/>
      <c r="AF128" s="98"/>
      <c r="AG128" s="98"/>
      <c r="AH128" s="98" t="s">
        <v>147</v>
      </c>
      <c r="AI128" s="98"/>
      <c r="AJ128" s="98"/>
      <c r="AK128" s="98"/>
      <c r="AL128" s="98"/>
      <c r="AM128" s="98"/>
      <c r="AN128" s="98"/>
      <c r="AO128" s="98"/>
      <c r="AP128" s="98"/>
      <c r="AQ128" s="98"/>
      <c r="AR128" s="98"/>
      <c r="AS128" s="98"/>
      <c r="AT128" s="98" t="s">
        <v>148</v>
      </c>
      <c r="AU128" s="98"/>
      <c r="AV128" s="98"/>
      <c r="AW128" s="98"/>
      <c r="AX128" s="98"/>
      <c r="AY128" s="98"/>
      <c r="AZ128" s="98"/>
      <c r="BA128" s="98"/>
      <c r="BB128" s="98"/>
      <c r="BC128" s="98"/>
      <c r="BD128" s="98"/>
      <c r="BE128" s="98"/>
      <c r="BF128" s="98" t="s">
        <v>149</v>
      </c>
      <c r="BG128" s="98"/>
      <c r="BH128" s="98"/>
      <c r="BI128" s="98"/>
      <c r="BJ128" s="98"/>
      <c r="BK128" s="98"/>
      <c r="BL128" s="98"/>
      <c r="BM128" s="98"/>
      <c r="BN128" s="98"/>
      <c r="BO128" s="98"/>
      <c r="BP128" s="98"/>
      <c r="BQ128" s="98"/>
    </row>
    <row r="129" spans="1:69" ht="33.75" customHeight="1">
      <c r="A129" s="98"/>
      <c r="B129" s="98"/>
      <c r="C129" s="98"/>
      <c r="D129" s="98"/>
      <c r="E129" s="98"/>
      <c r="F129" s="98"/>
      <c r="G129" s="98"/>
      <c r="H129" s="98"/>
      <c r="I129" s="98"/>
      <c r="J129" s="98"/>
      <c r="K129" s="98"/>
      <c r="L129" s="98"/>
      <c r="M129" s="98"/>
      <c r="N129" s="98"/>
      <c r="O129" s="98"/>
      <c r="P129" s="98"/>
      <c r="Q129" s="89"/>
      <c r="R129" s="90"/>
      <c r="S129" s="90"/>
      <c r="T129" s="90"/>
      <c r="U129" s="91"/>
      <c r="V129" s="98" t="s">
        <v>115</v>
      </c>
      <c r="W129" s="98"/>
      <c r="X129" s="98"/>
      <c r="Y129" s="98"/>
      <c r="Z129" s="98" t="s">
        <v>114</v>
      </c>
      <c r="AA129" s="98"/>
      <c r="AB129" s="98"/>
      <c r="AC129" s="98"/>
      <c r="AD129" s="98" t="s">
        <v>128</v>
      </c>
      <c r="AE129" s="98"/>
      <c r="AF129" s="98"/>
      <c r="AG129" s="98"/>
      <c r="AH129" s="98" t="s">
        <v>115</v>
      </c>
      <c r="AI129" s="98"/>
      <c r="AJ129" s="98"/>
      <c r="AK129" s="98"/>
      <c r="AL129" s="98" t="s">
        <v>114</v>
      </c>
      <c r="AM129" s="98"/>
      <c r="AN129" s="98"/>
      <c r="AO129" s="98"/>
      <c r="AP129" s="98" t="s">
        <v>128</v>
      </c>
      <c r="AQ129" s="98"/>
      <c r="AR129" s="98"/>
      <c r="AS129" s="98"/>
      <c r="AT129" s="98" t="s">
        <v>115</v>
      </c>
      <c r="AU129" s="98"/>
      <c r="AV129" s="98"/>
      <c r="AW129" s="98"/>
      <c r="AX129" s="98" t="s">
        <v>114</v>
      </c>
      <c r="AY129" s="98"/>
      <c r="AZ129" s="98"/>
      <c r="BA129" s="98"/>
      <c r="BB129" s="98" t="s">
        <v>128</v>
      </c>
      <c r="BC129" s="98"/>
      <c r="BD129" s="98"/>
      <c r="BE129" s="98"/>
      <c r="BF129" s="98" t="s">
        <v>115</v>
      </c>
      <c r="BG129" s="98"/>
      <c r="BH129" s="98"/>
      <c r="BI129" s="98"/>
      <c r="BJ129" s="98" t="s">
        <v>114</v>
      </c>
      <c r="BK129" s="98"/>
      <c r="BL129" s="98"/>
      <c r="BM129" s="98"/>
      <c r="BN129" s="98" t="s">
        <v>128</v>
      </c>
      <c r="BO129" s="98"/>
      <c r="BP129" s="98"/>
      <c r="BQ129" s="98"/>
    </row>
    <row r="130" spans="1:69" ht="15" customHeight="1">
      <c r="A130" s="98">
        <v>1</v>
      </c>
      <c r="B130" s="98"/>
      <c r="C130" s="98"/>
      <c r="D130" s="98">
        <v>2</v>
      </c>
      <c r="E130" s="98"/>
      <c r="F130" s="98"/>
      <c r="G130" s="98"/>
      <c r="H130" s="98"/>
      <c r="I130" s="98"/>
      <c r="J130" s="98"/>
      <c r="K130" s="98"/>
      <c r="L130" s="98"/>
      <c r="M130" s="98"/>
      <c r="N130" s="98"/>
      <c r="O130" s="98"/>
      <c r="P130" s="98"/>
      <c r="Q130" s="129">
        <v>3</v>
      </c>
      <c r="R130" s="130"/>
      <c r="S130" s="130"/>
      <c r="T130" s="130"/>
      <c r="U130" s="131"/>
      <c r="V130" s="98">
        <v>4</v>
      </c>
      <c r="W130" s="98"/>
      <c r="X130" s="98"/>
      <c r="Y130" s="98"/>
      <c r="Z130" s="98">
        <v>5</v>
      </c>
      <c r="AA130" s="98"/>
      <c r="AB130" s="98"/>
      <c r="AC130" s="98"/>
      <c r="AD130" s="98">
        <v>6</v>
      </c>
      <c r="AE130" s="98"/>
      <c r="AF130" s="98"/>
      <c r="AG130" s="98"/>
      <c r="AH130" s="98">
        <v>7</v>
      </c>
      <c r="AI130" s="98"/>
      <c r="AJ130" s="98"/>
      <c r="AK130" s="98"/>
      <c r="AL130" s="98">
        <v>8</v>
      </c>
      <c r="AM130" s="98"/>
      <c r="AN130" s="98"/>
      <c r="AO130" s="98"/>
      <c r="AP130" s="98">
        <v>9</v>
      </c>
      <c r="AQ130" s="98"/>
      <c r="AR130" s="98"/>
      <c r="AS130" s="98"/>
      <c r="AT130" s="98">
        <v>10</v>
      </c>
      <c r="AU130" s="98"/>
      <c r="AV130" s="98"/>
      <c r="AW130" s="98"/>
      <c r="AX130" s="98">
        <v>11</v>
      </c>
      <c r="AY130" s="98"/>
      <c r="AZ130" s="98"/>
      <c r="BA130" s="98"/>
      <c r="BB130" s="98">
        <v>12</v>
      </c>
      <c r="BC130" s="98"/>
      <c r="BD130" s="98"/>
      <c r="BE130" s="98"/>
      <c r="BF130" s="98">
        <v>13</v>
      </c>
      <c r="BG130" s="98"/>
      <c r="BH130" s="98"/>
      <c r="BI130" s="98"/>
      <c r="BJ130" s="98">
        <v>14</v>
      </c>
      <c r="BK130" s="98"/>
      <c r="BL130" s="98"/>
      <c r="BM130" s="98"/>
      <c r="BN130" s="98">
        <v>15</v>
      </c>
      <c r="BO130" s="98"/>
      <c r="BP130" s="98"/>
      <c r="BQ130" s="98"/>
    </row>
    <row r="131" spans="1:80" ht="12.75" customHeight="1" hidden="1">
      <c r="A131" s="92" t="s">
        <v>163</v>
      </c>
      <c r="B131" s="93"/>
      <c r="C131" s="94"/>
      <c r="D131" s="123" t="s">
        <v>160</v>
      </c>
      <c r="E131" s="124"/>
      <c r="F131" s="124"/>
      <c r="G131" s="124"/>
      <c r="H131" s="124"/>
      <c r="I131" s="124"/>
      <c r="J131" s="124"/>
      <c r="K131" s="124"/>
      <c r="L131" s="124"/>
      <c r="M131" s="124"/>
      <c r="N131" s="124"/>
      <c r="O131" s="124"/>
      <c r="P131" s="125"/>
      <c r="Q131" s="92" t="s">
        <v>158</v>
      </c>
      <c r="R131" s="93"/>
      <c r="S131" s="93"/>
      <c r="T131" s="93"/>
      <c r="U131" s="94"/>
      <c r="V131" s="95" t="s">
        <v>150</v>
      </c>
      <c r="W131" s="96"/>
      <c r="X131" s="96"/>
      <c r="Y131" s="97"/>
      <c r="Z131" s="95" t="s">
        <v>164</v>
      </c>
      <c r="AA131" s="96"/>
      <c r="AB131" s="96"/>
      <c r="AC131" s="97"/>
      <c r="AD131" s="117" t="s">
        <v>167</v>
      </c>
      <c r="AE131" s="118"/>
      <c r="AF131" s="118"/>
      <c r="AG131" s="119"/>
      <c r="AH131" s="95" t="s">
        <v>152</v>
      </c>
      <c r="AI131" s="96"/>
      <c r="AJ131" s="96"/>
      <c r="AK131" s="97"/>
      <c r="AL131" s="95" t="s">
        <v>151</v>
      </c>
      <c r="AM131" s="96"/>
      <c r="AN131" s="96"/>
      <c r="AO131" s="97"/>
      <c r="AP131" s="117" t="s">
        <v>167</v>
      </c>
      <c r="AQ131" s="118"/>
      <c r="AR131" s="118"/>
      <c r="AS131" s="119"/>
      <c r="AT131" s="95" t="s">
        <v>153</v>
      </c>
      <c r="AU131" s="96"/>
      <c r="AV131" s="96"/>
      <c r="AW131" s="97"/>
      <c r="AX131" s="95" t="s">
        <v>154</v>
      </c>
      <c r="AY131" s="96"/>
      <c r="AZ131" s="96"/>
      <c r="BA131" s="97"/>
      <c r="BB131" s="117" t="s">
        <v>167</v>
      </c>
      <c r="BC131" s="118"/>
      <c r="BD131" s="118"/>
      <c r="BE131" s="119"/>
      <c r="BF131" s="114" t="s">
        <v>165</v>
      </c>
      <c r="BG131" s="115"/>
      <c r="BH131" s="115"/>
      <c r="BI131" s="116"/>
      <c r="BJ131" s="95" t="s">
        <v>166</v>
      </c>
      <c r="BK131" s="96"/>
      <c r="BL131" s="96"/>
      <c r="BM131" s="97"/>
      <c r="BN131" s="117" t="s">
        <v>167</v>
      </c>
      <c r="BO131" s="118"/>
      <c r="BP131" s="118"/>
      <c r="BQ131" s="119"/>
      <c r="CA131" s="1" t="s">
        <v>181</v>
      </c>
      <c r="CB131" s="1" t="s">
        <v>185</v>
      </c>
    </row>
    <row r="132" spans="1:79" s="7" customFormat="1" ht="12.75" customHeight="1">
      <c r="A132" s="132" t="s">
        <v>189</v>
      </c>
      <c r="B132" s="133"/>
      <c r="C132" s="134"/>
      <c r="D132" s="135" t="s">
        <v>188</v>
      </c>
      <c r="E132" s="136"/>
      <c r="F132" s="136"/>
      <c r="G132" s="136"/>
      <c r="H132" s="136"/>
      <c r="I132" s="136"/>
      <c r="J132" s="136"/>
      <c r="K132" s="136"/>
      <c r="L132" s="136"/>
      <c r="M132" s="136"/>
      <c r="N132" s="136"/>
      <c r="O132" s="136"/>
      <c r="P132" s="137"/>
      <c r="Q132" s="61" t="s">
        <v>189</v>
      </c>
      <c r="R132" s="60"/>
      <c r="S132" s="60"/>
      <c r="T132" s="60"/>
      <c r="U132" s="59"/>
      <c r="V132" s="120"/>
      <c r="W132" s="121"/>
      <c r="X132" s="121"/>
      <c r="Y132" s="122"/>
      <c r="Z132" s="120"/>
      <c r="AA132" s="121"/>
      <c r="AB132" s="121"/>
      <c r="AC132" s="122"/>
      <c r="AD132" s="120">
        <f>V132+Z132</f>
        <v>0</v>
      </c>
      <c r="AE132" s="121"/>
      <c r="AF132" s="121"/>
      <c r="AG132" s="122"/>
      <c r="AH132" s="120"/>
      <c r="AI132" s="121"/>
      <c r="AJ132" s="121"/>
      <c r="AK132" s="122"/>
      <c r="AL132" s="120"/>
      <c r="AM132" s="121"/>
      <c r="AN132" s="121"/>
      <c r="AO132" s="122"/>
      <c r="AP132" s="120">
        <f>AH132+AL132</f>
        <v>0</v>
      </c>
      <c r="AQ132" s="121"/>
      <c r="AR132" s="121"/>
      <c r="AS132" s="122"/>
      <c r="AT132" s="120"/>
      <c r="AU132" s="121"/>
      <c r="AV132" s="121"/>
      <c r="AW132" s="122"/>
      <c r="AX132" s="120"/>
      <c r="AY132" s="121"/>
      <c r="AZ132" s="121"/>
      <c r="BA132" s="122"/>
      <c r="BB132" s="120">
        <f>AT132+AX132</f>
        <v>0</v>
      </c>
      <c r="BC132" s="121"/>
      <c r="BD132" s="121"/>
      <c r="BE132" s="122"/>
      <c r="BF132" s="126"/>
      <c r="BG132" s="127"/>
      <c r="BH132" s="127"/>
      <c r="BI132" s="128"/>
      <c r="BJ132" s="120"/>
      <c r="BK132" s="121"/>
      <c r="BL132" s="121"/>
      <c r="BM132" s="122"/>
      <c r="BN132" s="120">
        <f>BF132+BJ132</f>
        <v>0</v>
      </c>
      <c r="BO132" s="121"/>
      <c r="BP132" s="121"/>
      <c r="BQ132" s="122"/>
      <c r="CA132" s="7" t="s">
        <v>182</v>
      </c>
    </row>
    <row r="135" spans="1:64" ht="15.75" customHeight="1">
      <c r="A135" s="112" t="s">
        <v>140</v>
      </c>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row>
    <row r="136" spans="1:64" ht="15.75" customHeight="1">
      <c r="A136" s="112" t="s">
        <v>141</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row>
    <row r="137" spans="1:64" ht="18.75" customHeight="1">
      <c r="A137" s="112" t="s">
        <v>142</v>
      </c>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row>
    <row r="138" spans="1:64" ht="12" customHeight="1">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row>
    <row r="140" spans="1:60" ht="42" customHeight="1">
      <c r="A140" s="83" t="s">
        <v>216</v>
      </c>
      <c r="B140" s="83"/>
      <c r="C140" s="83"/>
      <c r="D140" s="83"/>
      <c r="E140" s="83"/>
      <c r="F140" s="83"/>
      <c r="G140" s="83"/>
      <c r="H140" s="83"/>
      <c r="I140" s="83"/>
      <c r="J140" s="83"/>
      <c r="K140" s="83"/>
      <c r="L140" s="83"/>
      <c r="M140" s="83"/>
      <c r="N140" s="83"/>
      <c r="O140" s="83"/>
      <c r="P140" s="83"/>
      <c r="Q140" s="83"/>
      <c r="R140" s="83"/>
      <c r="S140" s="83"/>
      <c r="T140" s="83"/>
      <c r="U140" s="83"/>
      <c r="V140" s="83"/>
      <c r="W140" s="84"/>
      <c r="X140" s="84"/>
      <c r="Y140" s="84"/>
      <c r="Z140" s="84"/>
      <c r="AA140" s="84"/>
      <c r="AB140" s="84"/>
      <c r="AC140" s="84"/>
      <c r="AD140" s="84"/>
      <c r="AE140" s="84"/>
      <c r="AF140" s="84"/>
      <c r="AG140" s="84"/>
      <c r="AH140" s="84"/>
      <c r="AI140" s="84"/>
      <c r="AJ140" s="84"/>
      <c r="AK140" s="84"/>
      <c r="AL140" s="84"/>
      <c r="AM140" s="84"/>
      <c r="AN140" s="5"/>
      <c r="AO140" s="5"/>
      <c r="AP140" s="85" t="s">
        <v>217</v>
      </c>
      <c r="AQ140" s="85"/>
      <c r="AR140" s="85"/>
      <c r="AS140" s="85"/>
      <c r="AT140" s="85"/>
      <c r="AU140" s="85"/>
      <c r="AV140" s="85"/>
      <c r="AW140" s="85"/>
      <c r="AX140" s="85"/>
      <c r="AY140" s="85"/>
      <c r="AZ140" s="85"/>
      <c r="BA140" s="85"/>
      <c r="BB140" s="85"/>
      <c r="BC140" s="85"/>
      <c r="BD140" s="85"/>
      <c r="BE140" s="85"/>
      <c r="BF140" s="85"/>
      <c r="BG140" s="85"/>
      <c r="BH140" s="85"/>
    </row>
    <row r="141" spans="23:60" ht="12.75">
      <c r="W141" s="82" t="s">
        <v>143</v>
      </c>
      <c r="X141" s="82"/>
      <c r="Y141" s="82"/>
      <c r="Z141" s="82"/>
      <c r="AA141" s="82"/>
      <c r="AB141" s="82"/>
      <c r="AC141" s="82"/>
      <c r="AD141" s="82"/>
      <c r="AE141" s="82"/>
      <c r="AF141" s="82"/>
      <c r="AG141" s="82"/>
      <c r="AH141" s="82"/>
      <c r="AI141" s="82"/>
      <c r="AJ141" s="82"/>
      <c r="AK141" s="82"/>
      <c r="AL141" s="82"/>
      <c r="AM141" s="82"/>
      <c r="AN141" s="6"/>
      <c r="AO141" s="6"/>
      <c r="AP141" s="82" t="s">
        <v>144</v>
      </c>
      <c r="AQ141" s="82"/>
      <c r="AR141" s="82"/>
      <c r="AS141" s="82"/>
      <c r="AT141" s="82"/>
      <c r="AU141" s="82"/>
      <c r="AV141" s="82"/>
      <c r="AW141" s="82"/>
      <c r="AX141" s="82"/>
      <c r="AY141" s="82"/>
      <c r="AZ141" s="82"/>
      <c r="BA141" s="82"/>
      <c r="BB141" s="82"/>
      <c r="BC141" s="82"/>
      <c r="BD141" s="82"/>
      <c r="BE141" s="82"/>
      <c r="BF141" s="82"/>
      <c r="BG141" s="82"/>
      <c r="BH141" s="82"/>
    </row>
    <row r="144" spans="1:60" ht="15.75" customHeight="1">
      <c r="A144" s="83" t="s">
        <v>218</v>
      </c>
      <c r="B144" s="83"/>
      <c r="C144" s="83"/>
      <c r="D144" s="83"/>
      <c r="E144" s="83"/>
      <c r="F144" s="83"/>
      <c r="G144" s="83"/>
      <c r="H144" s="83"/>
      <c r="I144" s="83"/>
      <c r="J144" s="83"/>
      <c r="K144" s="83"/>
      <c r="L144" s="83"/>
      <c r="M144" s="83"/>
      <c r="N144" s="83"/>
      <c r="O144" s="83"/>
      <c r="P144" s="83"/>
      <c r="Q144" s="83"/>
      <c r="R144" s="83"/>
      <c r="S144" s="83"/>
      <c r="T144" s="83"/>
      <c r="U144" s="83"/>
      <c r="V144" s="83"/>
      <c r="W144" s="84"/>
      <c r="X144" s="84"/>
      <c r="Y144" s="84"/>
      <c r="Z144" s="84"/>
      <c r="AA144" s="84"/>
      <c r="AB144" s="84"/>
      <c r="AC144" s="84"/>
      <c r="AD144" s="84"/>
      <c r="AE144" s="84"/>
      <c r="AF144" s="84"/>
      <c r="AG144" s="84"/>
      <c r="AH144" s="84"/>
      <c r="AI144" s="84"/>
      <c r="AJ144" s="84"/>
      <c r="AK144" s="84"/>
      <c r="AL144" s="84"/>
      <c r="AM144" s="84"/>
      <c r="AN144" s="5"/>
      <c r="AO144" s="5"/>
      <c r="AP144" s="85" t="s">
        <v>219</v>
      </c>
      <c r="AQ144" s="85"/>
      <c r="AR144" s="85"/>
      <c r="AS144" s="85"/>
      <c r="AT144" s="85"/>
      <c r="AU144" s="85"/>
      <c r="AV144" s="85"/>
      <c r="AW144" s="85"/>
      <c r="AX144" s="85"/>
      <c r="AY144" s="85"/>
      <c r="AZ144" s="85"/>
      <c r="BA144" s="85"/>
      <c r="BB144" s="85"/>
      <c r="BC144" s="85"/>
      <c r="BD144" s="85"/>
      <c r="BE144" s="85"/>
      <c r="BF144" s="85"/>
      <c r="BG144" s="85"/>
      <c r="BH144" s="85"/>
    </row>
    <row r="145" spans="23:60" ht="12.75">
      <c r="W145" s="82" t="s">
        <v>143</v>
      </c>
      <c r="X145" s="82"/>
      <c r="Y145" s="82"/>
      <c r="Z145" s="82"/>
      <c r="AA145" s="82"/>
      <c r="AB145" s="82"/>
      <c r="AC145" s="82"/>
      <c r="AD145" s="82"/>
      <c r="AE145" s="82"/>
      <c r="AF145" s="82"/>
      <c r="AG145" s="82"/>
      <c r="AH145" s="82"/>
      <c r="AI145" s="82"/>
      <c r="AJ145" s="82"/>
      <c r="AK145" s="82"/>
      <c r="AL145" s="82"/>
      <c r="AM145" s="82"/>
      <c r="AN145" s="6"/>
      <c r="AO145" s="6"/>
      <c r="AP145" s="82" t="s">
        <v>144</v>
      </c>
      <c r="AQ145" s="82"/>
      <c r="AR145" s="82"/>
      <c r="AS145" s="82"/>
      <c r="AT145" s="82"/>
      <c r="AU145" s="82"/>
      <c r="AV145" s="82"/>
      <c r="AW145" s="82"/>
      <c r="AX145" s="82"/>
      <c r="AY145" s="82"/>
      <c r="AZ145" s="82"/>
      <c r="BA145" s="82"/>
      <c r="BB145" s="82"/>
      <c r="BC145" s="82"/>
      <c r="BD145" s="82"/>
      <c r="BE145" s="82"/>
      <c r="BF145" s="82"/>
      <c r="BG145" s="82"/>
      <c r="BH145" s="82"/>
    </row>
  </sheetData>
  <mergeCells count="798">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38"/>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BM39:BP41"/>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A41:C41"/>
    <mergeCell ref="D41:G41"/>
    <mergeCell ref="H41:K41"/>
    <mergeCell ref="L41:AB41"/>
    <mergeCell ref="AC41:AF41"/>
    <mergeCell ref="AG41:AJ41"/>
    <mergeCell ref="AK41:AN41"/>
    <mergeCell ref="AO41:AR41"/>
    <mergeCell ref="AS41:AV41"/>
    <mergeCell ref="AW41:AZ41"/>
    <mergeCell ref="BA41:BD41"/>
    <mergeCell ref="BE41:BH41"/>
    <mergeCell ref="BI41:BL41"/>
    <mergeCell ref="A42:C42"/>
    <mergeCell ref="D42:G42"/>
    <mergeCell ref="H42:K42"/>
    <mergeCell ref="L42:AB42"/>
    <mergeCell ref="AC42:AF42"/>
    <mergeCell ref="AG42:AJ42"/>
    <mergeCell ref="AK42:AN42"/>
    <mergeCell ref="AO42:AR42"/>
    <mergeCell ref="AS42:AV42"/>
    <mergeCell ref="AW42:AZ42"/>
    <mergeCell ref="BA42:BD42"/>
    <mergeCell ref="BE42:BH42"/>
    <mergeCell ref="BI42:BL42"/>
    <mergeCell ref="BM42:BP42"/>
    <mergeCell ref="A43:C43"/>
    <mergeCell ref="D43:G43"/>
    <mergeCell ref="H43:K43"/>
    <mergeCell ref="L43:AB43"/>
    <mergeCell ref="AC43:AF43"/>
    <mergeCell ref="AG43:AJ43"/>
    <mergeCell ref="AK43:AN43"/>
    <mergeCell ref="AO43:AR43"/>
    <mergeCell ref="AS43:AV43"/>
    <mergeCell ref="AW43:AZ43"/>
    <mergeCell ref="BA43:BD43"/>
    <mergeCell ref="BE43:BH43"/>
    <mergeCell ref="BI43:BL43"/>
    <mergeCell ref="BM43:BP43"/>
    <mergeCell ref="A44:C44"/>
    <mergeCell ref="D44:G44"/>
    <mergeCell ref="H44:K44"/>
    <mergeCell ref="L44:AB44"/>
    <mergeCell ref="AC44:AF44"/>
    <mergeCell ref="AG44:AJ44"/>
    <mergeCell ref="AK44:AN44"/>
    <mergeCell ref="AO44:AR44"/>
    <mergeCell ref="AS44:AV44"/>
    <mergeCell ref="AW44:AZ44"/>
    <mergeCell ref="BA44:BD44"/>
    <mergeCell ref="BE44:BH44"/>
    <mergeCell ref="BI44:BL44"/>
    <mergeCell ref="BM44:BP44"/>
    <mergeCell ref="A47:BL47"/>
    <mergeCell ref="A48:BL48"/>
    <mergeCell ref="A50:P51"/>
    <mergeCell ref="Q50:AF50"/>
    <mergeCell ref="AG50:AV50"/>
    <mergeCell ref="AW50:BL50"/>
    <mergeCell ref="BM50:B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BM52:BP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BM54:BP54"/>
    <mergeCell ref="A55:P55"/>
    <mergeCell ref="Q55:U55"/>
    <mergeCell ref="V55:Z55"/>
    <mergeCell ref="AA55:AF55"/>
    <mergeCell ref="AG55:AK55"/>
    <mergeCell ref="AL55:AP55"/>
    <mergeCell ref="AQ55:AV55"/>
    <mergeCell ref="AW55:BA55"/>
    <mergeCell ref="BB55:BF55"/>
    <mergeCell ref="BG55:BL55"/>
    <mergeCell ref="BM55:BP55"/>
    <mergeCell ref="A56:P56"/>
    <mergeCell ref="Q56:U56"/>
    <mergeCell ref="V56:Z56"/>
    <mergeCell ref="AA56:AF56"/>
    <mergeCell ref="AG56:AK56"/>
    <mergeCell ref="AL56:AP56"/>
    <mergeCell ref="AQ56:AV56"/>
    <mergeCell ref="AW56:BA56"/>
    <mergeCell ref="A57:P57"/>
    <mergeCell ref="Q57:U57"/>
    <mergeCell ref="V57:Z57"/>
    <mergeCell ref="AA57:AF57"/>
    <mergeCell ref="BG57:BL57"/>
    <mergeCell ref="BM57:BP57"/>
    <mergeCell ref="BB56:BF56"/>
    <mergeCell ref="BG56:BL56"/>
    <mergeCell ref="BM56:BP56"/>
    <mergeCell ref="AA58:AF58"/>
    <mergeCell ref="AW57:BA57"/>
    <mergeCell ref="BB57:BF57"/>
    <mergeCell ref="AG57:AK57"/>
    <mergeCell ref="AL57:AP57"/>
    <mergeCell ref="AQ57:AV57"/>
    <mergeCell ref="BB58:BF58"/>
    <mergeCell ref="BG58:BL58"/>
    <mergeCell ref="BM58:BP58"/>
    <mergeCell ref="A60:BL60"/>
    <mergeCell ref="AG58:AK58"/>
    <mergeCell ref="AL58:AP58"/>
    <mergeCell ref="AQ58:AV58"/>
    <mergeCell ref="AW58:BA58"/>
    <mergeCell ref="A58:P58"/>
    <mergeCell ref="Q58:U58"/>
    <mergeCell ref="V58:Z58"/>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69"/>
    <mergeCell ref="C69:F69"/>
    <mergeCell ref="G69:S69"/>
    <mergeCell ref="T69:X69"/>
    <mergeCell ref="Y69:AH69"/>
    <mergeCell ref="AI69:AR69"/>
    <mergeCell ref="AS69:BB69"/>
    <mergeCell ref="BC69:BL69"/>
    <mergeCell ref="A70:B70"/>
    <mergeCell ref="C70:F70"/>
    <mergeCell ref="G70:S70"/>
    <mergeCell ref="T70:X70"/>
    <mergeCell ref="Y70:AH70"/>
    <mergeCell ref="AI70:AR70"/>
    <mergeCell ref="AS70:BB70"/>
    <mergeCell ref="BC70:BL70"/>
    <mergeCell ref="A71:B71"/>
    <mergeCell ref="C71:F71"/>
    <mergeCell ref="G71:S71"/>
    <mergeCell ref="T71:X71"/>
    <mergeCell ref="Y71:AH71"/>
    <mergeCell ref="AI71:AR71"/>
    <mergeCell ref="AS71:BB71"/>
    <mergeCell ref="BC71:BL71"/>
    <mergeCell ref="A72:B72"/>
    <mergeCell ref="C72:F72"/>
    <mergeCell ref="G72:S72"/>
    <mergeCell ref="T72:X72"/>
    <mergeCell ref="Y72:AH72"/>
    <mergeCell ref="AI72:AR72"/>
    <mergeCell ref="AS72:BB72"/>
    <mergeCell ref="BC72:BL72"/>
    <mergeCell ref="A73:B73"/>
    <mergeCell ref="C73:F73"/>
    <mergeCell ref="G73:S73"/>
    <mergeCell ref="T73:X73"/>
    <mergeCell ref="Y73:AH73"/>
    <mergeCell ref="AI73:AR73"/>
    <mergeCell ref="AS73:BB73"/>
    <mergeCell ref="BC73:BL73"/>
    <mergeCell ref="A74:B74"/>
    <mergeCell ref="C74:F74"/>
    <mergeCell ref="G74:S74"/>
    <mergeCell ref="T74:X74"/>
    <mergeCell ref="Y74:AH74"/>
    <mergeCell ref="AI74:AR74"/>
    <mergeCell ref="AS74:BB74"/>
    <mergeCell ref="BC74:BL74"/>
    <mergeCell ref="A75:B75"/>
    <mergeCell ref="C75:F75"/>
    <mergeCell ref="G75:S75"/>
    <mergeCell ref="T75:X75"/>
    <mergeCell ref="Y75:AH75"/>
    <mergeCell ref="AI75:AR75"/>
    <mergeCell ref="AS75:BB75"/>
    <mergeCell ref="BC75:BL75"/>
    <mergeCell ref="A76:B76"/>
    <mergeCell ref="C76:F76"/>
    <mergeCell ref="G76:S76"/>
    <mergeCell ref="T76:X76"/>
    <mergeCell ref="Y76:AH76"/>
    <mergeCell ref="AI76:AR76"/>
    <mergeCell ref="AS76:BB76"/>
    <mergeCell ref="BC76:BL76"/>
    <mergeCell ref="A77:B77"/>
    <mergeCell ref="C77:F77"/>
    <mergeCell ref="G77:S77"/>
    <mergeCell ref="T77:X77"/>
    <mergeCell ref="Y77:AH77"/>
    <mergeCell ref="AI77:AR77"/>
    <mergeCell ref="AS77:BB77"/>
    <mergeCell ref="BC77:BL77"/>
    <mergeCell ref="A78:B78"/>
    <mergeCell ref="C78:F78"/>
    <mergeCell ref="G78:S78"/>
    <mergeCell ref="T78:X78"/>
    <mergeCell ref="Y78:AH78"/>
    <mergeCell ref="AI78:AR78"/>
    <mergeCell ref="AS78:BB78"/>
    <mergeCell ref="BC78:BL78"/>
    <mergeCell ref="A79:B79"/>
    <mergeCell ref="C79:F79"/>
    <mergeCell ref="G79:S79"/>
    <mergeCell ref="T79:X79"/>
    <mergeCell ref="Y79:AH79"/>
    <mergeCell ref="AI79:AR79"/>
    <mergeCell ref="AS79:BB79"/>
    <mergeCell ref="BC79:BL79"/>
    <mergeCell ref="A80:B80"/>
    <mergeCell ref="C80:F80"/>
    <mergeCell ref="G80:S80"/>
    <mergeCell ref="T80:X80"/>
    <mergeCell ref="Y80:AH80"/>
    <mergeCell ref="AI80:AR80"/>
    <mergeCell ref="AS80:BB80"/>
    <mergeCell ref="BC80:BL80"/>
    <mergeCell ref="A81:B81"/>
    <mergeCell ref="C81:F81"/>
    <mergeCell ref="G81:S81"/>
    <mergeCell ref="T81:X81"/>
    <mergeCell ref="Y81:AH81"/>
    <mergeCell ref="AI81:AR81"/>
    <mergeCell ref="AS81:BB81"/>
    <mergeCell ref="BC81:BL81"/>
    <mergeCell ref="A82:B82"/>
    <mergeCell ref="C82:F82"/>
    <mergeCell ref="G82:S82"/>
    <mergeCell ref="T82:X82"/>
    <mergeCell ref="Y82:AH82"/>
    <mergeCell ref="AI82:AR82"/>
    <mergeCell ref="AS82:BB82"/>
    <mergeCell ref="BC82:BL82"/>
    <mergeCell ref="A83:B83"/>
    <mergeCell ref="C83:F83"/>
    <mergeCell ref="G83:S83"/>
    <mergeCell ref="T83:X83"/>
    <mergeCell ref="Y83:AH83"/>
    <mergeCell ref="AI83:AR83"/>
    <mergeCell ref="AS83:BB83"/>
    <mergeCell ref="BC83:BL83"/>
    <mergeCell ref="A84:B84"/>
    <mergeCell ref="C84:F84"/>
    <mergeCell ref="G84:S84"/>
    <mergeCell ref="T84:X84"/>
    <mergeCell ref="Y84:AH84"/>
    <mergeCell ref="AI84:AR84"/>
    <mergeCell ref="AS84:BB84"/>
    <mergeCell ref="BC84:BL84"/>
    <mergeCell ref="A85:B85"/>
    <mergeCell ref="C85:F85"/>
    <mergeCell ref="G85:S85"/>
    <mergeCell ref="T85:X85"/>
    <mergeCell ref="Y85:AH85"/>
    <mergeCell ref="AI85:AR85"/>
    <mergeCell ref="AS85:BB85"/>
    <mergeCell ref="BC85:BL85"/>
    <mergeCell ref="A86:B86"/>
    <mergeCell ref="C86:F86"/>
    <mergeCell ref="G86:S86"/>
    <mergeCell ref="T86:X86"/>
    <mergeCell ref="Y86:AH86"/>
    <mergeCell ref="AI86:AR86"/>
    <mergeCell ref="AS86:BB86"/>
    <mergeCell ref="BC86:BL86"/>
    <mergeCell ref="A87:BL87"/>
    <mergeCell ref="A88:B88"/>
    <mergeCell ref="C88:F88"/>
    <mergeCell ref="G88:S88"/>
    <mergeCell ref="T88:X88"/>
    <mergeCell ref="Y88:AH88"/>
    <mergeCell ref="AI88:AR88"/>
    <mergeCell ref="AS88:BB88"/>
    <mergeCell ref="BC88:BL88"/>
    <mergeCell ref="A89:B89"/>
    <mergeCell ref="C89:F89"/>
    <mergeCell ref="G89:S89"/>
    <mergeCell ref="T89:X89"/>
    <mergeCell ref="Y89:AH89"/>
    <mergeCell ref="AI89:AR89"/>
    <mergeCell ref="AS89:BB89"/>
    <mergeCell ref="BC89:BL89"/>
    <mergeCell ref="A90:BL90"/>
    <mergeCell ref="A91:B91"/>
    <mergeCell ref="C91:F91"/>
    <mergeCell ref="G91:S91"/>
    <mergeCell ref="T91:X91"/>
    <mergeCell ref="Y91:AH91"/>
    <mergeCell ref="AI91:AR91"/>
    <mergeCell ref="AS91:BB91"/>
    <mergeCell ref="BC91:BL91"/>
    <mergeCell ref="A92:B92"/>
    <mergeCell ref="C92:F92"/>
    <mergeCell ref="G92:S92"/>
    <mergeCell ref="T92:X92"/>
    <mergeCell ref="Y92:AH92"/>
    <mergeCell ref="AI92:AR92"/>
    <mergeCell ref="AS92:BB92"/>
    <mergeCell ref="BC92:BL92"/>
    <mergeCell ref="A93:BL93"/>
    <mergeCell ref="A94:B94"/>
    <mergeCell ref="C94:F94"/>
    <mergeCell ref="G94:S94"/>
    <mergeCell ref="T94:X94"/>
    <mergeCell ref="Y94:AH94"/>
    <mergeCell ref="AI94:AR94"/>
    <mergeCell ref="AS94:BB94"/>
    <mergeCell ref="BC94:BL94"/>
    <mergeCell ref="A95:B95"/>
    <mergeCell ref="C95:F95"/>
    <mergeCell ref="G95:S95"/>
    <mergeCell ref="T95:X95"/>
    <mergeCell ref="Y95:AH95"/>
    <mergeCell ref="AI95:AR95"/>
    <mergeCell ref="AS95:BB95"/>
    <mergeCell ref="BC95:BL95"/>
    <mergeCell ref="A96:BL96"/>
    <mergeCell ref="A97:B97"/>
    <mergeCell ref="C97:F97"/>
    <mergeCell ref="G97:S97"/>
    <mergeCell ref="T97:X97"/>
    <mergeCell ref="Y97:AH97"/>
    <mergeCell ref="AI97:AR97"/>
    <mergeCell ref="AS97:BB97"/>
    <mergeCell ref="BC97:BL97"/>
    <mergeCell ref="A98:B98"/>
    <mergeCell ref="C98:F98"/>
    <mergeCell ref="G98:S98"/>
    <mergeCell ref="T98:X98"/>
    <mergeCell ref="Y98:AH98"/>
    <mergeCell ref="AI98:AR98"/>
    <mergeCell ref="AS98:BB98"/>
    <mergeCell ref="BC98:BL98"/>
    <mergeCell ref="A99:B99"/>
    <mergeCell ref="C99:F99"/>
    <mergeCell ref="G99:S99"/>
    <mergeCell ref="T99:X99"/>
    <mergeCell ref="Y99:AH99"/>
    <mergeCell ref="AI99:AR99"/>
    <mergeCell ref="AS99:BB99"/>
    <mergeCell ref="BC99:BL99"/>
    <mergeCell ref="A100:BL100"/>
    <mergeCell ref="A101:B101"/>
    <mergeCell ref="C101:F101"/>
    <mergeCell ref="G101:S101"/>
    <mergeCell ref="T101:X101"/>
    <mergeCell ref="Y101:AH101"/>
    <mergeCell ref="AI101:AR101"/>
    <mergeCell ref="AS101:BB101"/>
    <mergeCell ref="BC101:BL101"/>
    <mergeCell ref="A102:B102"/>
    <mergeCell ref="C102:F102"/>
    <mergeCell ref="G102:S102"/>
    <mergeCell ref="T102:X102"/>
    <mergeCell ref="Y102:AH102"/>
    <mergeCell ref="AI102:AR102"/>
    <mergeCell ref="AS102:BB102"/>
    <mergeCell ref="BC102:BL102"/>
    <mergeCell ref="A103:B103"/>
    <mergeCell ref="C103:F103"/>
    <mergeCell ref="G103:S103"/>
    <mergeCell ref="T103:X103"/>
    <mergeCell ref="Y103:AH103"/>
    <mergeCell ref="AI103:AR103"/>
    <mergeCell ref="AS103:BB103"/>
    <mergeCell ref="BC103:BL103"/>
    <mergeCell ref="A104:BL104"/>
    <mergeCell ref="A105:B105"/>
    <mergeCell ref="C105:F105"/>
    <mergeCell ref="G105:S105"/>
    <mergeCell ref="T105:X105"/>
    <mergeCell ref="Y105:AH105"/>
    <mergeCell ref="AI105:AR105"/>
    <mergeCell ref="AS105:BB105"/>
    <mergeCell ref="BC105:BL105"/>
    <mergeCell ref="A106:B106"/>
    <mergeCell ref="C106:F106"/>
    <mergeCell ref="G106:S106"/>
    <mergeCell ref="T106:X106"/>
    <mergeCell ref="Y106:AH106"/>
    <mergeCell ref="AI106:AR106"/>
    <mergeCell ref="AS106:BB106"/>
    <mergeCell ref="BC106:BL106"/>
    <mergeCell ref="A107:B107"/>
    <mergeCell ref="C107:F107"/>
    <mergeCell ref="G107:S107"/>
    <mergeCell ref="T107:X107"/>
    <mergeCell ref="Y107:AH107"/>
    <mergeCell ref="AI107:AR107"/>
    <mergeCell ref="AS107:BB107"/>
    <mergeCell ref="BC107:BL107"/>
    <mergeCell ref="A108:BL108"/>
    <mergeCell ref="A109:B109"/>
    <mergeCell ref="C109:F109"/>
    <mergeCell ref="G109:S109"/>
    <mergeCell ref="T109:X109"/>
    <mergeCell ref="Y109:AH109"/>
    <mergeCell ref="AI109:AR109"/>
    <mergeCell ref="AS109:BB109"/>
    <mergeCell ref="BC109:BL109"/>
    <mergeCell ref="A110:B110"/>
    <mergeCell ref="C110:F110"/>
    <mergeCell ref="G110:S110"/>
    <mergeCell ref="T110:X110"/>
    <mergeCell ref="Y110:AH110"/>
    <mergeCell ref="AI110:AR110"/>
    <mergeCell ref="AS110:BB110"/>
    <mergeCell ref="BC110:BL110"/>
    <mergeCell ref="A111:BL111"/>
    <mergeCell ref="A112:B112"/>
    <mergeCell ref="C112:F112"/>
    <mergeCell ref="G112:S112"/>
    <mergeCell ref="T112:X112"/>
    <mergeCell ref="Y112:AH112"/>
    <mergeCell ref="AI112:AR112"/>
    <mergeCell ref="AS112:BB112"/>
    <mergeCell ref="BC112:BL112"/>
    <mergeCell ref="A113:B113"/>
    <mergeCell ref="C113:F113"/>
    <mergeCell ref="G113:S113"/>
    <mergeCell ref="T113:X113"/>
    <mergeCell ref="Y113:AH113"/>
    <mergeCell ref="AI113:AR113"/>
    <mergeCell ref="AS113:BB113"/>
    <mergeCell ref="BC113:BL113"/>
    <mergeCell ref="A114:B114"/>
    <mergeCell ref="C114:F114"/>
    <mergeCell ref="G114:S114"/>
    <mergeCell ref="T114:X114"/>
    <mergeCell ref="Y114:AH114"/>
    <mergeCell ref="AI114:AR114"/>
    <mergeCell ref="AS114:BB114"/>
    <mergeCell ref="BC114:BL114"/>
    <mergeCell ref="A115:B115"/>
    <mergeCell ref="C115:F115"/>
    <mergeCell ref="G115:S115"/>
    <mergeCell ref="T115:X115"/>
    <mergeCell ref="Y115:AH115"/>
    <mergeCell ref="AI115:AR115"/>
    <mergeCell ref="AS115:BB115"/>
    <mergeCell ref="BC115:BL115"/>
    <mergeCell ref="A116:B116"/>
    <mergeCell ref="C116:F116"/>
    <mergeCell ref="G116:S116"/>
    <mergeCell ref="T116:X116"/>
    <mergeCell ref="Y116:AH116"/>
    <mergeCell ref="AI116:AR116"/>
    <mergeCell ref="AS116:BB116"/>
    <mergeCell ref="BC116:BL116"/>
    <mergeCell ref="A117:B117"/>
    <mergeCell ref="C117:F117"/>
    <mergeCell ref="G117:S117"/>
    <mergeCell ref="T117:X117"/>
    <mergeCell ref="Y117:AH117"/>
    <mergeCell ref="AI117:AR117"/>
    <mergeCell ref="AS117:BB117"/>
    <mergeCell ref="BC117:BL117"/>
    <mergeCell ref="A118:B118"/>
    <mergeCell ref="C118:F118"/>
    <mergeCell ref="G118:S118"/>
    <mergeCell ref="T118:X118"/>
    <mergeCell ref="Y118:AH118"/>
    <mergeCell ref="AI118:AR118"/>
    <mergeCell ref="AS118:BB118"/>
    <mergeCell ref="BC118:BL118"/>
    <mergeCell ref="A119:B119"/>
    <mergeCell ref="C119:F119"/>
    <mergeCell ref="G119:S119"/>
    <mergeCell ref="T119:X119"/>
    <mergeCell ref="Y119:AH119"/>
    <mergeCell ref="AI119:AR119"/>
    <mergeCell ref="AS119:BB119"/>
    <mergeCell ref="BC119:BL119"/>
    <mergeCell ref="A120:B120"/>
    <mergeCell ref="C120:F120"/>
    <mergeCell ref="G120:S120"/>
    <mergeCell ref="T120:X120"/>
    <mergeCell ref="Y120:AH120"/>
    <mergeCell ref="AI120:AR120"/>
    <mergeCell ref="AS120:BB120"/>
    <mergeCell ref="BC120:BL120"/>
    <mergeCell ref="A121:BL121"/>
    <mergeCell ref="A122:BL122"/>
    <mergeCell ref="A123:BL123"/>
    <mergeCell ref="A125:BQ125"/>
    <mergeCell ref="A126:BL126"/>
    <mergeCell ref="A128:C129"/>
    <mergeCell ref="D128:P129"/>
    <mergeCell ref="Q128:U129"/>
    <mergeCell ref="V128:AG128"/>
    <mergeCell ref="AH128:AS128"/>
    <mergeCell ref="AT128:BE128"/>
    <mergeCell ref="BF128:BQ128"/>
    <mergeCell ref="V129:Y129"/>
    <mergeCell ref="Z129:AC129"/>
    <mergeCell ref="AD129:AG129"/>
    <mergeCell ref="AH129:AK129"/>
    <mergeCell ref="AL129:AO129"/>
    <mergeCell ref="AP129:AS129"/>
    <mergeCell ref="AT129:AW129"/>
    <mergeCell ref="AX129:BA129"/>
    <mergeCell ref="BB129:BE129"/>
    <mergeCell ref="BF129:BI129"/>
    <mergeCell ref="BJ129:BM129"/>
    <mergeCell ref="BN129:BQ129"/>
    <mergeCell ref="A130:C130"/>
    <mergeCell ref="D130:P130"/>
    <mergeCell ref="Q130:U130"/>
    <mergeCell ref="V130:Y130"/>
    <mergeCell ref="Z130:AC130"/>
    <mergeCell ref="AD130:AG130"/>
    <mergeCell ref="AH130:AK130"/>
    <mergeCell ref="AL130:AO130"/>
    <mergeCell ref="AP130:AS130"/>
    <mergeCell ref="AT130:AW130"/>
    <mergeCell ref="AX130:BA130"/>
    <mergeCell ref="BB130:BE130"/>
    <mergeCell ref="BF130:BI130"/>
    <mergeCell ref="BJ130:BM130"/>
    <mergeCell ref="BN130:BQ130"/>
    <mergeCell ref="A131:C131"/>
    <mergeCell ref="D131:P131"/>
    <mergeCell ref="Q131:U131"/>
    <mergeCell ref="V131:Y131"/>
    <mergeCell ref="Z131:AC131"/>
    <mergeCell ref="AD131:AG131"/>
    <mergeCell ref="AH131:AK131"/>
    <mergeCell ref="AL131:AO131"/>
    <mergeCell ref="AP131:AS131"/>
    <mergeCell ref="AT131:AW131"/>
    <mergeCell ref="AX131:BA131"/>
    <mergeCell ref="BB131:BE131"/>
    <mergeCell ref="BF131:BI131"/>
    <mergeCell ref="BJ131:BM131"/>
    <mergeCell ref="BN131:BQ131"/>
    <mergeCell ref="AH132:AK132"/>
    <mergeCell ref="AL132:AO132"/>
    <mergeCell ref="A132:C132"/>
    <mergeCell ref="D132:P132"/>
    <mergeCell ref="Q132:U132"/>
    <mergeCell ref="V132:Y132"/>
    <mergeCell ref="BF132:BI132"/>
    <mergeCell ref="BJ132:BM132"/>
    <mergeCell ref="BN132:BQ132"/>
    <mergeCell ref="A135:BL135"/>
    <mergeCell ref="AP132:AS132"/>
    <mergeCell ref="AT132:AW132"/>
    <mergeCell ref="AX132:BA132"/>
    <mergeCell ref="BB132:BE132"/>
    <mergeCell ref="Z132:AC132"/>
    <mergeCell ref="AD132:AG132"/>
    <mergeCell ref="A144:V144"/>
    <mergeCell ref="W144:AM144"/>
    <mergeCell ref="AP144:BH144"/>
    <mergeCell ref="A136:BL136"/>
    <mergeCell ref="A137:BL137"/>
    <mergeCell ref="A138:BL138"/>
    <mergeCell ref="A140:V140"/>
    <mergeCell ref="W140:AM140"/>
    <mergeCell ref="AP140:BH140"/>
    <mergeCell ref="W145:AM145"/>
    <mergeCell ref="AP145:BH145"/>
    <mergeCell ref="W141:AM141"/>
    <mergeCell ref="AP141:BH14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CB124"/>
  <sheetViews>
    <sheetView workbookViewId="0" topLeftCell="A2">
      <selection activeCell="L17" sqref="L17:AP17"/>
    </sheetView>
  </sheetViews>
  <sheetFormatPr defaultColWidth="9.00390625" defaultRowHeight="12.75"/>
  <cols>
    <col min="1" max="1" width="3.25390625" style="1" customWidth="1"/>
    <col min="2" max="2" width="3.375" style="1" customWidth="1"/>
    <col min="3" max="66" width="2.875" style="1" customWidth="1"/>
    <col min="67" max="67" width="4.625" style="1" customWidth="1"/>
    <col min="68" max="78" width="2.875" style="1" customWidth="1"/>
    <col min="79" max="80" width="0" style="1" hidden="1" customWidth="1"/>
    <col min="81" max="16384" width="9.125" style="1" customWidth="1"/>
  </cols>
  <sheetData>
    <row r="1" ht="9" customHeight="1" hidden="1"/>
    <row r="2" spans="1:69" ht="15.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295" t="s">
        <v>129</v>
      </c>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10"/>
      <c r="BN2" s="10"/>
      <c r="BO2" s="10"/>
      <c r="BP2" s="10"/>
      <c r="BQ2" s="10"/>
    </row>
    <row r="3" spans="1:69" ht="15.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10"/>
      <c r="BN3" s="10"/>
      <c r="BO3" s="10"/>
      <c r="BP3" s="10"/>
      <c r="BQ3" s="10"/>
    </row>
    <row r="4" spans="1:69" ht="13.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10"/>
      <c r="BN4" s="10"/>
      <c r="BO4" s="10"/>
      <c r="BP4" s="10"/>
      <c r="BQ4" s="10"/>
    </row>
    <row r="5" spans="1:69" ht="9.75" customHeight="1" hidden="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10"/>
      <c r="BN5" s="10"/>
      <c r="BO5" s="10"/>
      <c r="BP5" s="10"/>
      <c r="BQ5" s="10"/>
    </row>
    <row r="6" spans="1:69" ht="9.75" customHeight="1" hidden="1">
      <c r="A6" s="293"/>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10"/>
      <c r="BN6" s="10"/>
      <c r="BO6" s="10"/>
      <c r="BP6" s="10"/>
      <c r="BQ6" s="10"/>
    </row>
    <row r="7" spans="1:69" ht="9.75" customHeight="1" hidden="1">
      <c r="A7" s="293"/>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10"/>
      <c r="BN7" s="10"/>
      <c r="BO7" s="10"/>
      <c r="BP7" s="10"/>
      <c r="BQ7" s="10"/>
    </row>
    <row r="8" spans="1:69" ht="9.75" customHeight="1" hidden="1">
      <c r="A8" s="293"/>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10"/>
      <c r="BN8" s="10"/>
      <c r="BO8" s="10"/>
      <c r="BP8" s="10"/>
      <c r="BQ8" s="10"/>
    </row>
    <row r="9" spans="1:69" ht="8.25" customHeight="1" hidden="1">
      <c r="A9" s="293"/>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10"/>
      <c r="BN9" s="10"/>
      <c r="BO9" s="10"/>
      <c r="BP9" s="10"/>
      <c r="BQ9" s="10"/>
    </row>
    <row r="10" spans="1:69" ht="12.7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ustomHeight="1">
      <c r="A11" s="294" t="s">
        <v>172</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10"/>
      <c r="BN11" s="10"/>
      <c r="BO11" s="10"/>
      <c r="BP11" s="10"/>
      <c r="BQ11" s="10"/>
    </row>
    <row r="12" spans="1:69" ht="15.75" customHeight="1">
      <c r="A12" s="294" t="s">
        <v>130</v>
      </c>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10"/>
      <c r="BN12" s="10"/>
      <c r="BO12" s="10"/>
      <c r="BP12" s="10"/>
      <c r="BQ12" s="10"/>
    </row>
    <row r="13" spans="1:69" ht="15.7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292" t="s">
        <v>213</v>
      </c>
      <c r="Z13" s="292"/>
      <c r="AA13" s="292"/>
      <c r="AB13" s="292"/>
      <c r="AC13" s="292"/>
      <c r="AD13" s="292"/>
      <c r="AE13" s="292"/>
      <c r="AF13" s="292"/>
      <c r="AG13" s="292"/>
      <c r="AH13" s="292"/>
      <c r="AI13" s="292"/>
      <c r="AJ13" s="292"/>
      <c r="AK13" s="292"/>
      <c r="AL13" s="292"/>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0"/>
      <c r="BN13" s="10"/>
      <c r="BO13" s="10"/>
      <c r="BP13" s="10"/>
      <c r="BQ13" s="10"/>
    </row>
    <row r="14" spans="1:69" ht="27.75" customHeight="1">
      <c r="A14" s="12" t="s">
        <v>131</v>
      </c>
      <c r="B14" s="287" t="s">
        <v>206</v>
      </c>
      <c r="C14" s="288"/>
      <c r="D14" s="288"/>
      <c r="E14" s="288"/>
      <c r="F14" s="288"/>
      <c r="G14" s="288"/>
      <c r="H14" s="288"/>
      <c r="I14" s="288"/>
      <c r="J14" s="288"/>
      <c r="K14" s="288"/>
      <c r="L14" s="187" t="s">
        <v>207</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0"/>
      <c r="BN14" s="10"/>
      <c r="BO14" s="10"/>
      <c r="BP14" s="10"/>
      <c r="BQ14" s="10"/>
    </row>
    <row r="15" spans="1:69" ht="15.75" customHeight="1">
      <c r="A15" s="291" t="s">
        <v>105</v>
      </c>
      <c r="B15" s="291"/>
      <c r="C15" s="291"/>
      <c r="D15" s="291"/>
      <c r="E15" s="291"/>
      <c r="F15" s="291"/>
      <c r="G15" s="291"/>
      <c r="H15" s="291"/>
      <c r="I15" s="291"/>
      <c r="J15" s="291"/>
      <c r="K15" s="291"/>
      <c r="L15" s="291" t="s">
        <v>106</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27.75" customHeight="1">
      <c r="A16" s="12" t="s">
        <v>132</v>
      </c>
      <c r="B16" s="287" t="s">
        <v>212</v>
      </c>
      <c r="C16" s="288"/>
      <c r="D16" s="288"/>
      <c r="E16" s="288"/>
      <c r="F16" s="288"/>
      <c r="G16" s="288"/>
      <c r="H16" s="288"/>
      <c r="I16" s="288"/>
      <c r="J16" s="288"/>
      <c r="K16" s="288"/>
      <c r="L16" s="187" t="s">
        <v>207</v>
      </c>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0"/>
      <c r="BN16" s="10"/>
      <c r="BO16" s="10"/>
      <c r="BP16" s="10"/>
      <c r="BQ16" s="10"/>
    </row>
    <row r="17" spans="1:69" ht="15.75" customHeight="1">
      <c r="A17" s="291" t="s">
        <v>105</v>
      </c>
      <c r="B17" s="291"/>
      <c r="C17" s="291"/>
      <c r="D17" s="291"/>
      <c r="E17" s="291"/>
      <c r="F17" s="291"/>
      <c r="G17" s="291"/>
      <c r="H17" s="291"/>
      <c r="I17" s="291"/>
      <c r="J17" s="291"/>
      <c r="K17" s="291"/>
      <c r="L17" s="291" t="s">
        <v>107</v>
      </c>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31.5" customHeight="1">
      <c r="A18" s="12" t="s">
        <v>133</v>
      </c>
      <c r="B18" s="287" t="s">
        <v>84</v>
      </c>
      <c r="C18" s="288"/>
      <c r="D18" s="288"/>
      <c r="E18" s="288"/>
      <c r="F18" s="288"/>
      <c r="G18" s="288"/>
      <c r="H18" s="288"/>
      <c r="I18" s="288"/>
      <c r="J18" s="288"/>
      <c r="K18" s="288"/>
      <c r="L18" s="10"/>
      <c r="M18" s="289" t="s">
        <v>61</v>
      </c>
      <c r="N18" s="290"/>
      <c r="O18" s="290"/>
      <c r="P18" s="290"/>
      <c r="Q18" s="290"/>
      <c r="R18" s="290"/>
      <c r="S18" s="290"/>
      <c r="T18" s="290"/>
      <c r="U18" s="290"/>
      <c r="V18" s="290"/>
      <c r="W18" s="290"/>
      <c r="X18" s="290"/>
      <c r="Y18" s="290"/>
      <c r="Z18" s="290"/>
      <c r="AA18" s="290"/>
      <c r="AB18" s="10"/>
      <c r="AC18" s="187" t="s">
        <v>85</v>
      </c>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0"/>
      <c r="BN18" s="10"/>
      <c r="BO18" s="10"/>
      <c r="BP18" s="10"/>
      <c r="BQ18" s="10"/>
    </row>
    <row r="19" spans="1:69" ht="31.5" customHeight="1">
      <c r="A19" s="291" t="s">
        <v>105</v>
      </c>
      <c r="B19" s="291"/>
      <c r="C19" s="291"/>
      <c r="D19" s="291"/>
      <c r="E19" s="291"/>
      <c r="F19" s="291"/>
      <c r="G19" s="291"/>
      <c r="H19" s="291"/>
      <c r="I19" s="291"/>
      <c r="J19" s="291"/>
      <c r="K19" s="291"/>
      <c r="L19" s="291" t="s">
        <v>134</v>
      </c>
      <c r="M19" s="291"/>
      <c r="N19" s="291"/>
      <c r="O19" s="291"/>
      <c r="P19" s="291"/>
      <c r="Q19" s="291"/>
      <c r="R19" s="291"/>
      <c r="S19" s="291"/>
      <c r="T19" s="291"/>
      <c r="U19" s="291"/>
      <c r="V19" s="291"/>
      <c r="W19" s="291"/>
      <c r="X19" s="291"/>
      <c r="Y19" s="291"/>
      <c r="Z19" s="291"/>
      <c r="AA19" s="291"/>
      <c r="AB19" s="291"/>
      <c r="AC19" s="291" t="s">
        <v>108</v>
      </c>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10"/>
      <c r="BD19" s="10"/>
      <c r="BE19" s="10"/>
      <c r="BF19" s="10"/>
      <c r="BG19" s="10"/>
      <c r="BH19" s="10"/>
      <c r="BI19" s="10"/>
      <c r="BJ19" s="10"/>
      <c r="BK19" s="10"/>
      <c r="BL19" s="10"/>
      <c r="BM19" s="10"/>
      <c r="BN19" s="10"/>
      <c r="BO19" s="10"/>
      <c r="BP19" s="10"/>
      <c r="BQ19" s="10"/>
    </row>
    <row r="20" spans="1:69" ht="12.7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ustomHeight="1">
      <c r="A21" s="191" t="s">
        <v>109</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0"/>
      <c r="BN21" s="10"/>
      <c r="BO21" s="10"/>
      <c r="BP21" s="10"/>
      <c r="BQ21" s="10"/>
    </row>
    <row r="22" spans="1:69" ht="15" customHeight="1">
      <c r="A22" s="234" t="s">
        <v>208</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10"/>
      <c r="BN22" s="10"/>
      <c r="BO22" s="10"/>
      <c r="BP22" s="10"/>
      <c r="BQ22" s="10"/>
    </row>
    <row r="23" spans="1:69" ht="12.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27.75" customHeight="1">
      <c r="A24" s="239" t="s">
        <v>112</v>
      </c>
      <c r="B24" s="239"/>
      <c r="C24" s="239"/>
      <c r="D24" s="239"/>
      <c r="E24" s="239"/>
      <c r="F24" s="239"/>
      <c r="G24" s="239"/>
      <c r="H24" s="239"/>
      <c r="I24" s="239"/>
      <c r="J24" s="239"/>
      <c r="K24" s="239"/>
      <c r="L24" s="239"/>
      <c r="M24" s="239"/>
      <c r="N24" s="239"/>
      <c r="O24" s="239"/>
      <c r="P24" s="239"/>
      <c r="Q24" s="239"/>
      <c r="R24" s="239"/>
      <c r="S24" s="239"/>
      <c r="T24" s="239"/>
      <c r="U24" s="239"/>
      <c r="V24" s="239" t="s">
        <v>111</v>
      </c>
      <c r="W24" s="239"/>
      <c r="X24" s="239"/>
      <c r="Y24" s="239"/>
      <c r="Z24" s="239"/>
      <c r="AA24" s="239"/>
      <c r="AB24" s="239"/>
      <c r="AC24" s="239"/>
      <c r="AD24" s="239"/>
      <c r="AE24" s="239"/>
      <c r="AF24" s="239"/>
      <c r="AG24" s="239"/>
      <c r="AH24" s="239"/>
      <c r="AI24" s="239"/>
      <c r="AJ24" s="239"/>
      <c r="AK24" s="239"/>
      <c r="AL24" s="239"/>
      <c r="AM24" s="239"/>
      <c r="AN24" s="239"/>
      <c r="AO24" s="239"/>
      <c r="AP24" s="239"/>
      <c r="AQ24" s="239" t="s">
        <v>110</v>
      </c>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10"/>
      <c r="BN24" s="10"/>
      <c r="BO24" s="10"/>
      <c r="BP24" s="10"/>
      <c r="BQ24" s="10"/>
    </row>
    <row r="25" spans="1:69" ht="27.75" customHeight="1">
      <c r="A25" s="239" t="s">
        <v>115</v>
      </c>
      <c r="B25" s="239"/>
      <c r="C25" s="239"/>
      <c r="D25" s="239"/>
      <c r="E25" s="239"/>
      <c r="F25" s="239"/>
      <c r="G25" s="239"/>
      <c r="H25" s="239" t="s">
        <v>114</v>
      </c>
      <c r="I25" s="239"/>
      <c r="J25" s="239"/>
      <c r="K25" s="239"/>
      <c r="L25" s="239"/>
      <c r="M25" s="239"/>
      <c r="N25" s="239"/>
      <c r="O25" s="239" t="s">
        <v>113</v>
      </c>
      <c r="P25" s="239"/>
      <c r="Q25" s="239"/>
      <c r="R25" s="239"/>
      <c r="S25" s="239"/>
      <c r="T25" s="239"/>
      <c r="U25" s="239"/>
      <c r="V25" s="239" t="s">
        <v>115</v>
      </c>
      <c r="W25" s="239"/>
      <c r="X25" s="239"/>
      <c r="Y25" s="239"/>
      <c r="Z25" s="239"/>
      <c r="AA25" s="239"/>
      <c r="AB25" s="239"/>
      <c r="AC25" s="239" t="s">
        <v>114</v>
      </c>
      <c r="AD25" s="239"/>
      <c r="AE25" s="239"/>
      <c r="AF25" s="239"/>
      <c r="AG25" s="239"/>
      <c r="AH25" s="239"/>
      <c r="AI25" s="239"/>
      <c r="AJ25" s="239" t="s">
        <v>113</v>
      </c>
      <c r="AK25" s="239"/>
      <c r="AL25" s="239"/>
      <c r="AM25" s="239"/>
      <c r="AN25" s="239"/>
      <c r="AO25" s="239"/>
      <c r="AP25" s="239"/>
      <c r="AQ25" s="239" t="s">
        <v>115</v>
      </c>
      <c r="AR25" s="239"/>
      <c r="AS25" s="239"/>
      <c r="AT25" s="239"/>
      <c r="AU25" s="239"/>
      <c r="AV25" s="239"/>
      <c r="AW25" s="239"/>
      <c r="AX25" s="239" t="s">
        <v>114</v>
      </c>
      <c r="AY25" s="239"/>
      <c r="AZ25" s="239"/>
      <c r="BA25" s="239"/>
      <c r="BB25" s="239"/>
      <c r="BC25" s="239"/>
      <c r="BD25" s="239"/>
      <c r="BE25" s="239" t="s">
        <v>113</v>
      </c>
      <c r="BF25" s="239"/>
      <c r="BG25" s="239"/>
      <c r="BH25" s="239"/>
      <c r="BI25" s="239"/>
      <c r="BJ25" s="239"/>
      <c r="BK25" s="239"/>
      <c r="BL25" s="239"/>
      <c r="BM25" s="10"/>
      <c r="BN25" s="10"/>
      <c r="BO25" s="10"/>
      <c r="BP25" s="10"/>
      <c r="BQ25" s="10"/>
    </row>
    <row r="26" spans="1:69" ht="15.75" customHeight="1">
      <c r="A26" s="239">
        <v>1</v>
      </c>
      <c r="B26" s="239"/>
      <c r="C26" s="239"/>
      <c r="D26" s="239"/>
      <c r="E26" s="239"/>
      <c r="F26" s="239"/>
      <c r="G26" s="239"/>
      <c r="H26" s="239">
        <v>2</v>
      </c>
      <c r="I26" s="239"/>
      <c r="J26" s="239"/>
      <c r="K26" s="239"/>
      <c r="L26" s="239"/>
      <c r="M26" s="239"/>
      <c r="N26" s="239"/>
      <c r="O26" s="239">
        <v>3</v>
      </c>
      <c r="P26" s="239"/>
      <c r="Q26" s="239"/>
      <c r="R26" s="239"/>
      <c r="S26" s="239"/>
      <c r="T26" s="239"/>
      <c r="U26" s="239"/>
      <c r="V26" s="239">
        <v>4</v>
      </c>
      <c r="W26" s="239"/>
      <c r="X26" s="239"/>
      <c r="Y26" s="239"/>
      <c r="Z26" s="239"/>
      <c r="AA26" s="239"/>
      <c r="AB26" s="239"/>
      <c r="AC26" s="239">
        <v>5</v>
      </c>
      <c r="AD26" s="239"/>
      <c r="AE26" s="239"/>
      <c r="AF26" s="239"/>
      <c r="AG26" s="239"/>
      <c r="AH26" s="239"/>
      <c r="AI26" s="239"/>
      <c r="AJ26" s="239">
        <v>6</v>
      </c>
      <c r="AK26" s="239"/>
      <c r="AL26" s="239"/>
      <c r="AM26" s="239"/>
      <c r="AN26" s="239"/>
      <c r="AO26" s="239"/>
      <c r="AP26" s="239"/>
      <c r="AQ26" s="239">
        <v>7</v>
      </c>
      <c r="AR26" s="239"/>
      <c r="AS26" s="239"/>
      <c r="AT26" s="239"/>
      <c r="AU26" s="239"/>
      <c r="AV26" s="239"/>
      <c r="AW26" s="239"/>
      <c r="AX26" s="239">
        <v>8</v>
      </c>
      <c r="AY26" s="239"/>
      <c r="AZ26" s="239"/>
      <c r="BA26" s="239"/>
      <c r="BB26" s="239"/>
      <c r="BC26" s="239"/>
      <c r="BD26" s="239"/>
      <c r="BE26" s="239">
        <v>9</v>
      </c>
      <c r="BF26" s="239"/>
      <c r="BG26" s="239"/>
      <c r="BH26" s="239"/>
      <c r="BI26" s="239"/>
      <c r="BJ26" s="239"/>
      <c r="BK26" s="239"/>
      <c r="BL26" s="239"/>
      <c r="BM26" s="10"/>
      <c r="BN26" s="10"/>
      <c r="BO26" s="10"/>
      <c r="BP26" s="10"/>
      <c r="BQ26" s="10"/>
    </row>
    <row r="27" spans="1:79" ht="12.75" customHeight="1" hidden="1">
      <c r="A27" s="258" t="s">
        <v>183</v>
      </c>
      <c r="B27" s="258"/>
      <c r="C27" s="258"/>
      <c r="D27" s="258"/>
      <c r="E27" s="258"/>
      <c r="F27" s="258"/>
      <c r="G27" s="258"/>
      <c r="H27" s="258" t="s">
        <v>184</v>
      </c>
      <c r="I27" s="258"/>
      <c r="J27" s="258"/>
      <c r="K27" s="258"/>
      <c r="L27" s="258"/>
      <c r="M27" s="258"/>
      <c r="N27" s="258"/>
      <c r="O27" s="270" t="s">
        <v>155</v>
      </c>
      <c r="P27" s="266"/>
      <c r="Q27" s="266"/>
      <c r="R27" s="266"/>
      <c r="S27" s="266"/>
      <c r="T27" s="266"/>
      <c r="U27" s="266"/>
      <c r="V27" s="258" t="s">
        <v>153</v>
      </c>
      <c r="W27" s="258"/>
      <c r="X27" s="258"/>
      <c r="Y27" s="258"/>
      <c r="Z27" s="258"/>
      <c r="AA27" s="258"/>
      <c r="AB27" s="258"/>
      <c r="AC27" s="258" t="s">
        <v>154</v>
      </c>
      <c r="AD27" s="258"/>
      <c r="AE27" s="258"/>
      <c r="AF27" s="258"/>
      <c r="AG27" s="258"/>
      <c r="AH27" s="258"/>
      <c r="AI27" s="258"/>
      <c r="AJ27" s="270" t="s">
        <v>155</v>
      </c>
      <c r="AK27" s="266"/>
      <c r="AL27" s="266"/>
      <c r="AM27" s="266"/>
      <c r="AN27" s="266"/>
      <c r="AO27" s="266"/>
      <c r="AP27" s="266"/>
      <c r="AQ27" s="259" t="s">
        <v>156</v>
      </c>
      <c r="AR27" s="258"/>
      <c r="AS27" s="258"/>
      <c r="AT27" s="258"/>
      <c r="AU27" s="258"/>
      <c r="AV27" s="258"/>
      <c r="AW27" s="258"/>
      <c r="AX27" s="259" t="s">
        <v>156</v>
      </c>
      <c r="AY27" s="258"/>
      <c r="AZ27" s="258"/>
      <c r="BA27" s="258"/>
      <c r="BB27" s="258"/>
      <c r="BC27" s="258"/>
      <c r="BD27" s="258"/>
      <c r="BE27" s="266" t="s">
        <v>155</v>
      </c>
      <c r="BF27" s="266"/>
      <c r="BG27" s="266"/>
      <c r="BH27" s="266"/>
      <c r="BI27" s="266"/>
      <c r="BJ27" s="266"/>
      <c r="BK27" s="266"/>
      <c r="BL27" s="266"/>
      <c r="BM27" s="10"/>
      <c r="BN27" s="10"/>
      <c r="BO27" s="10"/>
      <c r="BP27" s="10"/>
      <c r="BQ27" s="10"/>
      <c r="CA27" s="1" t="s">
        <v>173</v>
      </c>
    </row>
    <row r="28" spans="1:79" ht="12.75" customHeight="1">
      <c r="A28" s="238">
        <v>0</v>
      </c>
      <c r="B28" s="238"/>
      <c r="C28" s="238"/>
      <c r="D28" s="238"/>
      <c r="E28" s="238"/>
      <c r="F28" s="238"/>
      <c r="G28" s="238"/>
      <c r="H28" s="238">
        <v>663.5</v>
      </c>
      <c r="I28" s="238"/>
      <c r="J28" s="238"/>
      <c r="K28" s="238"/>
      <c r="L28" s="238"/>
      <c r="M28" s="238"/>
      <c r="N28" s="238"/>
      <c r="O28" s="238">
        <f>A28+H28</f>
        <v>663.5</v>
      </c>
      <c r="P28" s="238"/>
      <c r="Q28" s="238"/>
      <c r="R28" s="238"/>
      <c r="S28" s="238"/>
      <c r="T28" s="238"/>
      <c r="U28" s="238"/>
      <c r="V28" s="238">
        <v>0</v>
      </c>
      <c r="W28" s="238"/>
      <c r="X28" s="238"/>
      <c r="Y28" s="238"/>
      <c r="Z28" s="238"/>
      <c r="AA28" s="238"/>
      <c r="AB28" s="238"/>
      <c r="AC28" s="238">
        <v>455.4</v>
      </c>
      <c r="AD28" s="238"/>
      <c r="AE28" s="238"/>
      <c r="AF28" s="238"/>
      <c r="AG28" s="238"/>
      <c r="AH28" s="238"/>
      <c r="AI28" s="238"/>
      <c r="AJ28" s="238">
        <f>V28+AC28</f>
        <v>455.4</v>
      </c>
      <c r="AK28" s="238"/>
      <c r="AL28" s="238"/>
      <c r="AM28" s="238"/>
      <c r="AN28" s="238"/>
      <c r="AO28" s="238"/>
      <c r="AP28" s="238"/>
      <c r="AQ28" s="238">
        <f>V28-A28</f>
        <v>0</v>
      </c>
      <c r="AR28" s="238"/>
      <c r="AS28" s="238"/>
      <c r="AT28" s="238"/>
      <c r="AU28" s="238"/>
      <c r="AV28" s="238"/>
      <c r="AW28" s="238"/>
      <c r="AX28" s="238">
        <f>AC28-H28</f>
        <v>-208.10000000000002</v>
      </c>
      <c r="AY28" s="238"/>
      <c r="AZ28" s="238"/>
      <c r="BA28" s="238"/>
      <c r="BB28" s="238"/>
      <c r="BC28" s="238"/>
      <c r="BD28" s="238"/>
      <c r="BE28" s="238">
        <f>AQ28+AX28</f>
        <v>-208.10000000000002</v>
      </c>
      <c r="BF28" s="238"/>
      <c r="BG28" s="238"/>
      <c r="BH28" s="238"/>
      <c r="BI28" s="238"/>
      <c r="BJ28" s="238"/>
      <c r="BK28" s="238"/>
      <c r="BL28" s="238"/>
      <c r="BM28" s="10"/>
      <c r="BN28" s="10"/>
      <c r="BO28" s="10"/>
      <c r="BP28" s="10"/>
      <c r="BQ28" s="10"/>
      <c r="CA28" s="1" t="s">
        <v>174</v>
      </c>
    </row>
    <row r="29" spans="1:69" ht="12.7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2.7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ustomHeight="1">
      <c r="A31" s="272" t="s">
        <v>116</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10"/>
      <c r="BN31" s="10"/>
      <c r="BO31" s="10"/>
      <c r="BP31" s="10"/>
      <c r="BQ31" s="10"/>
    </row>
    <row r="32" spans="1:69" ht="15" customHeight="1">
      <c r="A32" s="234" t="s">
        <v>209</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10"/>
      <c r="BN32" s="10"/>
      <c r="BO32" s="10"/>
      <c r="BP32" s="10"/>
      <c r="BQ32" s="10"/>
    </row>
    <row r="33" spans="1:69" ht="12.7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48" customHeight="1">
      <c r="A34" s="239" t="s">
        <v>120</v>
      </c>
      <c r="B34" s="239"/>
      <c r="C34" s="239"/>
      <c r="D34" s="239" t="s">
        <v>119</v>
      </c>
      <c r="E34" s="239"/>
      <c r="F34" s="239"/>
      <c r="G34" s="239"/>
      <c r="H34" s="239" t="s">
        <v>135</v>
      </c>
      <c r="I34" s="239"/>
      <c r="J34" s="239"/>
      <c r="K34" s="239"/>
      <c r="L34" s="239" t="s">
        <v>145</v>
      </c>
      <c r="M34" s="239"/>
      <c r="N34" s="239"/>
      <c r="O34" s="239"/>
      <c r="P34" s="239"/>
      <c r="Q34" s="239"/>
      <c r="R34" s="239"/>
      <c r="S34" s="239"/>
      <c r="T34" s="239"/>
      <c r="U34" s="239"/>
      <c r="V34" s="239"/>
      <c r="W34" s="239"/>
      <c r="X34" s="239"/>
      <c r="Y34" s="239"/>
      <c r="Z34" s="239"/>
      <c r="AA34" s="239"/>
      <c r="AB34" s="239"/>
      <c r="AC34" s="239" t="s">
        <v>118</v>
      </c>
      <c r="AD34" s="239"/>
      <c r="AE34" s="239"/>
      <c r="AF34" s="239"/>
      <c r="AG34" s="239"/>
      <c r="AH34" s="239"/>
      <c r="AI34" s="239"/>
      <c r="AJ34" s="239"/>
      <c r="AK34" s="239"/>
      <c r="AL34" s="239"/>
      <c r="AM34" s="239"/>
      <c r="AN34" s="239"/>
      <c r="AO34" s="239" t="s">
        <v>117</v>
      </c>
      <c r="AP34" s="239"/>
      <c r="AQ34" s="239"/>
      <c r="AR34" s="239"/>
      <c r="AS34" s="239"/>
      <c r="AT34" s="239"/>
      <c r="AU34" s="239"/>
      <c r="AV34" s="239"/>
      <c r="AW34" s="239"/>
      <c r="AX34" s="239"/>
      <c r="AY34" s="239"/>
      <c r="AZ34" s="239"/>
      <c r="BA34" s="239" t="s">
        <v>110</v>
      </c>
      <c r="BB34" s="239"/>
      <c r="BC34" s="239"/>
      <c r="BD34" s="239"/>
      <c r="BE34" s="239"/>
      <c r="BF34" s="239"/>
      <c r="BG34" s="239"/>
      <c r="BH34" s="239"/>
      <c r="BI34" s="239"/>
      <c r="BJ34" s="239"/>
      <c r="BK34" s="239"/>
      <c r="BL34" s="239"/>
      <c r="BM34" s="273" t="s">
        <v>214</v>
      </c>
      <c r="BN34" s="273"/>
      <c r="BO34" s="273"/>
      <c r="BP34" s="273"/>
      <c r="BQ34" s="10"/>
    </row>
    <row r="35" spans="1:69" ht="28.5" customHeight="1">
      <c r="A35" s="239"/>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t="s">
        <v>115</v>
      </c>
      <c r="AD35" s="239"/>
      <c r="AE35" s="239"/>
      <c r="AF35" s="239"/>
      <c r="AG35" s="239" t="s">
        <v>114</v>
      </c>
      <c r="AH35" s="239"/>
      <c r="AI35" s="239"/>
      <c r="AJ35" s="239"/>
      <c r="AK35" s="239" t="s">
        <v>113</v>
      </c>
      <c r="AL35" s="239"/>
      <c r="AM35" s="239"/>
      <c r="AN35" s="239"/>
      <c r="AO35" s="239" t="s">
        <v>115</v>
      </c>
      <c r="AP35" s="239"/>
      <c r="AQ35" s="239"/>
      <c r="AR35" s="239"/>
      <c r="AS35" s="239" t="s">
        <v>114</v>
      </c>
      <c r="AT35" s="239"/>
      <c r="AU35" s="239"/>
      <c r="AV35" s="239"/>
      <c r="AW35" s="239" t="s">
        <v>113</v>
      </c>
      <c r="AX35" s="239"/>
      <c r="AY35" s="239"/>
      <c r="AZ35" s="239"/>
      <c r="BA35" s="239" t="s">
        <v>115</v>
      </c>
      <c r="BB35" s="239"/>
      <c r="BC35" s="239"/>
      <c r="BD35" s="239"/>
      <c r="BE35" s="239" t="s">
        <v>114</v>
      </c>
      <c r="BF35" s="239"/>
      <c r="BG35" s="239"/>
      <c r="BH35" s="239"/>
      <c r="BI35" s="239" t="s">
        <v>113</v>
      </c>
      <c r="BJ35" s="239"/>
      <c r="BK35" s="239"/>
      <c r="BL35" s="239"/>
      <c r="BM35" s="273"/>
      <c r="BN35" s="273"/>
      <c r="BO35" s="273"/>
      <c r="BP35" s="273"/>
      <c r="BQ35" s="10"/>
    </row>
    <row r="36" spans="1:69" ht="15.75" customHeight="1">
      <c r="A36" s="239">
        <v>1</v>
      </c>
      <c r="B36" s="239"/>
      <c r="C36" s="239"/>
      <c r="D36" s="239">
        <v>2</v>
      </c>
      <c r="E36" s="239"/>
      <c r="F36" s="239"/>
      <c r="G36" s="239"/>
      <c r="H36" s="239">
        <v>3</v>
      </c>
      <c r="I36" s="239"/>
      <c r="J36" s="239"/>
      <c r="K36" s="239"/>
      <c r="L36" s="239">
        <v>4</v>
      </c>
      <c r="M36" s="239"/>
      <c r="N36" s="239"/>
      <c r="O36" s="239"/>
      <c r="P36" s="239"/>
      <c r="Q36" s="239"/>
      <c r="R36" s="239"/>
      <c r="S36" s="239"/>
      <c r="T36" s="239"/>
      <c r="U36" s="239"/>
      <c r="V36" s="239"/>
      <c r="W36" s="239"/>
      <c r="X36" s="239"/>
      <c r="Y36" s="239"/>
      <c r="Z36" s="239"/>
      <c r="AA36" s="239"/>
      <c r="AB36" s="239"/>
      <c r="AC36" s="239">
        <v>5</v>
      </c>
      <c r="AD36" s="239"/>
      <c r="AE36" s="239"/>
      <c r="AF36" s="239"/>
      <c r="AG36" s="239">
        <v>6</v>
      </c>
      <c r="AH36" s="239"/>
      <c r="AI36" s="239"/>
      <c r="AJ36" s="239"/>
      <c r="AK36" s="239">
        <v>7</v>
      </c>
      <c r="AL36" s="239"/>
      <c r="AM36" s="239"/>
      <c r="AN36" s="239"/>
      <c r="AO36" s="239">
        <v>8</v>
      </c>
      <c r="AP36" s="239"/>
      <c r="AQ36" s="239"/>
      <c r="AR36" s="239"/>
      <c r="AS36" s="239">
        <v>9</v>
      </c>
      <c r="AT36" s="239"/>
      <c r="AU36" s="239"/>
      <c r="AV36" s="239"/>
      <c r="AW36" s="239">
        <v>10</v>
      </c>
      <c r="AX36" s="239"/>
      <c r="AY36" s="239"/>
      <c r="AZ36" s="239"/>
      <c r="BA36" s="239">
        <v>11</v>
      </c>
      <c r="BB36" s="239"/>
      <c r="BC36" s="239"/>
      <c r="BD36" s="239"/>
      <c r="BE36" s="239">
        <v>12</v>
      </c>
      <c r="BF36" s="239"/>
      <c r="BG36" s="239"/>
      <c r="BH36" s="239"/>
      <c r="BI36" s="239">
        <v>13</v>
      </c>
      <c r="BJ36" s="239"/>
      <c r="BK36" s="239"/>
      <c r="BL36" s="239"/>
      <c r="BM36" s="239">
        <v>14</v>
      </c>
      <c r="BN36" s="239"/>
      <c r="BO36" s="239"/>
      <c r="BP36" s="239"/>
      <c r="BQ36" s="10"/>
    </row>
    <row r="37" spans="1:79" ht="12.75" hidden="1">
      <c r="A37" s="257" t="s">
        <v>157</v>
      </c>
      <c r="B37" s="257"/>
      <c r="C37" s="257"/>
      <c r="D37" s="260" t="s">
        <v>158</v>
      </c>
      <c r="E37" s="260"/>
      <c r="F37" s="260"/>
      <c r="G37" s="260"/>
      <c r="H37" s="260" t="s">
        <v>159</v>
      </c>
      <c r="I37" s="260"/>
      <c r="J37" s="260"/>
      <c r="K37" s="260"/>
      <c r="L37" s="257" t="s">
        <v>160</v>
      </c>
      <c r="M37" s="257"/>
      <c r="N37" s="257"/>
      <c r="O37" s="257"/>
      <c r="P37" s="257"/>
      <c r="Q37" s="257"/>
      <c r="R37" s="257"/>
      <c r="S37" s="257"/>
      <c r="T37" s="257"/>
      <c r="U37" s="257"/>
      <c r="V37" s="257"/>
      <c r="W37" s="257"/>
      <c r="X37" s="257"/>
      <c r="Y37" s="257"/>
      <c r="Z37" s="257"/>
      <c r="AA37" s="257"/>
      <c r="AB37" s="257"/>
      <c r="AC37" s="258" t="s">
        <v>152</v>
      </c>
      <c r="AD37" s="258"/>
      <c r="AE37" s="258"/>
      <c r="AF37" s="258"/>
      <c r="AG37" s="258" t="s">
        <v>151</v>
      </c>
      <c r="AH37" s="258"/>
      <c r="AI37" s="258"/>
      <c r="AJ37" s="258"/>
      <c r="AK37" s="270" t="s">
        <v>167</v>
      </c>
      <c r="AL37" s="266"/>
      <c r="AM37" s="266"/>
      <c r="AN37" s="266"/>
      <c r="AO37" s="258" t="s">
        <v>153</v>
      </c>
      <c r="AP37" s="258"/>
      <c r="AQ37" s="258"/>
      <c r="AR37" s="258"/>
      <c r="AS37" s="258" t="s">
        <v>154</v>
      </c>
      <c r="AT37" s="258"/>
      <c r="AU37" s="258"/>
      <c r="AV37" s="258"/>
      <c r="AW37" s="270" t="s">
        <v>167</v>
      </c>
      <c r="AX37" s="266"/>
      <c r="AY37" s="266"/>
      <c r="AZ37" s="266"/>
      <c r="BA37" s="259" t="s">
        <v>168</v>
      </c>
      <c r="BB37" s="258"/>
      <c r="BC37" s="258"/>
      <c r="BD37" s="258"/>
      <c r="BE37" s="259" t="s">
        <v>168</v>
      </c>
      <c r="BF37" s="258"/>
      <c r="BG37" s="258"/>
      <c r="BH37" s="258"/>
      <c r="BI37" s="266" t="s">
        <v>167</v>
      </c>
      <c r="BJ37" s="266"/>
      <c r="BK37" s="266"/>
      <c r="BL37" s="266"/>
      <c r="BM37" s="10"/>
      <c r="BN37" s="10"/>
      <c r="BO37" s="10"/>
      <c r="BP37" s="10"/>
      <c r="BQ37" s="10"/>
      <c r="CA37" s="1" t="s">
        <v>175</v>
      </c>
    </row>
    <row r="38" spans="1:79" ht="199.5" customHeight="1">
      <c r="A38" s="276">
        <v>1</v>
      </c>
      <c r="B38" s="276"/>
      <c r="C38" s="276"/>
      <c r="D38" s="240">
        <v>319180</v>
      </c>
      <c r="E38" s="241"/>
      <c r="F38" s="241"/>
      <c r="G38" s="242"/>
      <c r="H38" s="277">
        <v>9180</v>
      </c>
      <c r="I38" s="277"/>
      <c r="J38" s="277"/>
      <c r="K38" s="277"/>
      <c r="L38" s="235" t="s">
        <v>86</v>
      </c>
      <c r="M38" s="255"/>
      <c r="N38" s="255"/>
      <c r="O38" s="255"/>
      <c r="P38" s="255"/>
      <c r="Q38" s="255"/>
      <c r="R38" s="255"/>
      <c r="S38" s="255"/>
      <c r="T38" s="255"/>
      <c r="U38" s="255"/>
      <c r="V38" s="255"/>
      <c r="W38" s="255"/>
      <c r="X38" s="255"/>
      <c r="Y38" s="255"/>
      <c r="Z38" s="255"/>
      <c r="AA38" s="255"/>
      <c r="AB38" s="256"/>
      <c r="AC38" s="238">
        <v>0</v>
      </c>
      <c r="AD38" s="238"/>
      <c r="AE38" s="238"/>
      <c r="AF38" s="238"/>
      <c r="AG38" s="238">
        <v>553.8</v>
      </c>
      <c r="AH38" s="238"/>
      <c r="AI38" s="238"/>
      <c r="AJ38" s="238"/>
      <c r="AK38" s="238">
        <f>AC38+AG38</f>
        <v>553.8</v>
      </c>
      <c r="AL38" s="238"/>
      <c r="AM38" s="238"/>
      <c r="AN38" s="238"/>
      <c r="AO38" s="238">
        <v>0</v>
      </c>
      <c r="AP38" s="238"/>
      <c r="AQ38" s="238"/>
      <c r="AR38" s="238"/>
      <c r="AS38" s="238">
        <v>365.7</v>
      </c>
      <c r="AT38" s="238"/>
      <c r="AU38" s="238"/>
      <c r="AV38" s="238"/>
      <c r="AW38" s="238">
        <f>AO38+AS38</f>
        <v>365.7</v>
      </c>
      <c r="AX38" s="238"/>
      <c r="AY38" s="238"/>
      <c r="AZ38" s="238"/>
      <c r="BA38" s="238">
        <f>AO38-AC38</f>
        <v>0</v>
      </c>
      <c r="BB38" s="238"/>
      <c r="BC38" s="238"/>
      <c r="BD38" s="238"/>
      <c r="BE38" s="238">
        <f>AS38-AG38</f>
        <v>-188.09999999999997</v>
      </c>
      <c r="BF38" s="238"/>
      <c r="BG38" s="238"/>
      <c r="BH38" s="238"/>
      <c r="BI38" s="238">
        <f>BA38+BE38</f>
        <v>-188.09999999999997</v>
      </c>
      <c r="BJ38" s="238"/>
      <c r="BK38" s="238"/>
      <c r="BL38" s="238"/>
      <c r="BM38" s="348" t="s">
        <v>87</v>
      </c>
      <c r="BN38" s="348"/>
      <c r="BO38" s="348"/>
      <c r="BP38" s="348"/>
      <c r="BQ38" s="10"/>
      <c r="CA38" s="1" t="s">
        <v>176</v>
      </c>
    </row>
    <row r="39" spans="1:69" ht="36.75" customHeight="1">
      <c r="A39" s="276">
        <v>2</v>
      </c>
      <c r="B39" s="276"/>
      <c r="C39" s="276"/>
      <c r="D39" s="240">
        <v>319180</v>
      </c>
      <c r="E39" s="241"/>
      <c r="F39" s="241"/>
      <c r="G39" s="242"/>
      <c r="H39" s="277">
        <v>9180</v>
      </c>
      <c r="I39" s="277"/>
      <c r="J39" s="277"/>
      <c r="K39" s="277"/>
      <c r="L39" s="235" t="s">
        <v>88</v>
      </c>
      <c r="M39" s="236"/>
      <c r="N39" s="236"/>
      <c r="O39" s="236"/>
      <c r="P39" s="236"/>
      <c r="Q39" s="236"/>
      <c r="R39" s="236"/>
      <c r="S39" s="236"/>
      <c r="T39" s="236"/>
      <c r="U39" s="236"/>
      <c r="V39" s="236"/>
      <c r="W39" s="236"/>
      <c r="X39" s="236"/>
      <c r="Y39" s="236"/>
      <c r="Z39" s="236"/>
      <c r="AA39" s="236"/>
      <c r="AB39" s="237"/>
      <c r="AC39" s="238">
        <v>0</v>
      </c>
      <c r="AD39" s="238"/>
      <c r="AE39" s="238"/>
      <c r="AF39" s="238"/>
      <c r="AG39" s="238">
        <v>20</v>
      </c>
      <c r="AH39" s="238"/>
      <c r="AI39" s="238"/>
      <c r="AJ39" s="238"/>
      <c r="AK39" s="238">
        <f>AC39+AG39</f>
        <v>20</v>
      </c>
      <c r="AL39" s="238"/>
      <c r="AM39" s="238"/>
      <c r="AN39" s="238"/>
      <c r="AO39" s="238">
        <v>0</v>
      </c>
      <c r="AP39" s="238"/>
      <c r="AQ39" s="238"/>
      <c r="AR39" s="238"/>
      <c r="AS39" s="238">
        <v>0</v>
      </c>
      <c r="AT39" s="238"/>
      <c r="AU39" s="238"/>
      <c r="AV39" s="238"/>
      <c r="AW39" s="238">
        <f>AO39+AS39</f>
        <v>0</v>
      </c>
      <c r="AX39" s="238"/>
      <c r="AY39" s="238"/>
      <c r="AZ39" s="238"/>
      <c r="BA39" s="238">
        <f>AO39-AC39</f>
        <v>0</v>
      </c>
      <c r="BB39" s="238"/>
      <c r="BC39" s="238"/>
      <c r="BD39" s="238"/>
      <c r="BE39" s="238">
        <f>AS39-AG39</f>
        <v>-20</v>
      </c>
      <c r="BF39" s="238"/>
      <c r="BG39" s="238"/>
      <c r="BH39" s="238"/>
      <c r="BI39" s="238">
        <f>BA39+BE39</f>
        <v>-20</v>
      </c>
      <c r="BJ39" s="238"/>
      <c r="BK39" s="238"/>
      <c r="BL39" s="238"/>
      <c r="BM39" s="317" t="s">
        <v>89</v>
      </c>
      <c r="BN39" s="318"/>
      <c r="BO39" s="318"/>
      <c r="BP39" s="319"/>
      <c r="BQ39" s="10"/>
    </row>
    <row r="40" spans="1:69" ht="31.5" customHeight="1">
      <c r="A40" s="276">
        <v>3</v>
      </c>
      <c r="B40" s="276"/>
      <c r="C40" s="276"/>
      <c r="D40" s="240">
        <v>319180</v>
      </c>
      <c r="E40" s="241"/>
      <c r="F40" s="241"/>
      <c r="G40" s="242"/>
      <c r="H40" s="277">
        <v>9180</v>
      </c>
      <c r="I40" s="277"/>
      <c r="J40" s="277"/>
      <c r="K40" s="277"/>
      <c r="L40" s="235" t="s">
        <v>90</v>
      </c>
      <c r="M40" s="236"/>
      <c r="N40" s="236"/>
      <c r="O40" s="236"/>
      <c r="P40" s="236"/>
      <c r="Q40" s="236"/>
      <c r="R40" s="236"/>
      <c r="S40" s="236"/>
      <c r="T40" s="236"/>
      <c r="U40" s="236"/>
      <c r="V40" s="236"/>
      <c r="W40" s="236"/>
      <c r="X40" s="236"/>
      <c r="Y40" s="236"/>
      <c r="Z40" s="236"/>
      <c r="AA40" s="236"/>
      <c r="AB40" s="237"/>
      <c r="AC40" s="238">
        <v>0</v>
      </c>
      <c r="AD40" s="238"/>
      <c r="AE40" s="238"/>
      <c r="AF40" s="238"/>
      <c r="AG40" s="238">
        <v>89.7</v>
      </c>
      <c r="AH40" s="238"/>
      <c r="AI40" s="238"/>
      <c r="AJ40" s="238"/>
      <c r="AK40" s="238">
        <f>AC40+AG40</f>
        <v>89.7</v>
      </c>
      <c r="AL40" s="238"/>
      <c r="AM40" s="238"/>
      <c r="AN40" s="238"/>
      <c r="AO40" s="238">
        <v>0</v>
      </c>
      <c r="AP40" s="238"/>
      <c r="AQ40" s="238"/>
      <c r="AR40" s="238"/>
      <c r="AS40" s="238">
        <v>89.7</v>
      </c>
      <c r="AT40" s="238"/>
      <c r="AU40" s="238"/>
      <c r="AV40" s="238"/>
      <c r="AW40" s="238">
        <f>AO40+AS40</f>
        <v>89.7</v>
      </c>
      <c r="AX40" s="238"/>
      <c r="AY40" s="238"/>
      <c r="AZ40" s="238"/>
      <c r="BA40" s="238">
        <f>AO40-AC40</f>
        <v>0</v>
      </c>
      <c r="BB40" s="238"/>
      <c r="BC40" s="238"/>
      <c r="BD40" s="238"/>
      <c r="BE40" s="238">
        <f>AS40-AG40</f>
        <v>0</v>
      </c>
      <c r="BF40" s="238"/>
      <c r="BG40" s="238"/>
      <c r="BH40" s="238"/>
      <c r="BI40" s="238">
        <f>BA40+BE40</f>
        <v>0</v>
      </c>
      <c r="BJ40" s="238"/>
      <c r="BK40" s="238"/>
      <c r="BL40" s="238"/>
      <c r="BM40" s="349"/>
      <c r="BN40" s="350"/>
      <c r="BO40" s="350"/>
      <c r="BP40" s="351"/>
      <c r="BQ40" s="10"/>
    </row>
    <row r="41" spans="1:69" s="7" customFormat="1" ht="63" customHeight="1">
      <c r="A41" s="274">
        <v>4</v>
      </c>
      <c r="B41" s="274"/>
      <c r="C41" s="274"/>
      <c r="D41" s="207">
        <v>319180</v>
      </c>
      <c r="E41" s="208"/>
      <c r="F41" s="208"/>
      <c r="G41" s="209"/>
      <c r="H41" s="275">
        <v>9180</v>
      </c>
      <c r="I41" s="275"/>
      <c r="J41" s="275"/>
      <c r="K41" s="275"/>
      <c r="L41" s="244" t="s">
        <v>85</v>
      </c>
      <c r="M41" s="245"/>
      <c r="N41" s="245"/>
      <c r="O41" s="245"/>
      <c r="P41" s="245"/>
      <c r="Q41" s="245"/>
      <c r="R41" s="245"/>
      <c r="S41" s="245"/>
      <c r="T41" s="245"/>
      <c r="U41" s="245"/>
      <c r="V41" s="245"/>
      <c r="W41" s="245"/>
      <c r="X41" s="245"/>
      <c r="Y41" s="245"/>
      <c r="Z41" s="245"/>
      <c r="AA41" s="245"/>
      <c r="AB41" s="246"/>
      <c r="AC41" s="247">
        <v>0</v>
      </c>
      <c r="AD41" s="247"/>
      <c r="AE41" s="247"/>
      <c r="AF41" s="247"/>
      <c r="AG41" s="247">
        <v>663.5</v>
      </c>
      <c r="AH41" s="247"/>
      <c r="AI41" s="247"/>
      <c r="AJ41" s="247"/>
      <c r="AK41" s="247">
        <f>AC41+AG41</f>
        <v>663.5</v>
      </c>
      <c r="AL41" s="247"/>
      <c r="AM41" s="247"/>
      <c r="AN41" s="247"/>
      <c r="AO41" s="247">
        <v>0</v>
      </c>
      <c r="AP41" s="247"/>
      <c r="AQ41" s="247"/>
      <c r="AR41" s="247"/>
      <c r="AS41" s="247">
        <v>455.4</v>
      </c>
      <c r="AT41" s="247"/>
      <c r="AU41" s="247"/>
      <c r="AV41" s="247"/>
      <c r="AW41" s="247">
        <f>AO41+AS41</f>
        <v>455.4</v>
      </c>
      <c r="AX41" s="247"/>
      <c r="AY41" s="247"/>
      <c r="AZ41" s="247"/>
      <c r="BA41" s="247">
        <f>AO41-AC41</f>
        <v>0</v>
      </c>
      <c r="BB41" s="247"/>
      <c r="BC41" s="247"/>
      <c r="BD41" s="247"/>
      <c r="BE41" s="247">
        <f>AS41-AG41</f>
        <v>-208.10000000000002</v>
      </c>
      <c r="BF41" s="247"/>
      <c r="BG41" s="247"/>
      <c r="BH41" s="247"/>
      <c r="BI41" s="247">
        <f>BA41+BE41</f>
        <v>-208.10000000000002</v>
      </c>
      <c r="BJ41" s="247"/>
      <c r="BK41" s="247"/>
      <c r="BL41" s="247"/>
      <c r="BM41" s="301"/>
      <c r="BN41" s="301"/>
      <c r="BO41" s="301"/>
      <c r="BP41" s="301"/>
      <c r="BQ41" s="14"/>
    </row>
    <row r="42" spans="1:69" s="7" customFormat="1" ht="15.75">
      <c r="A42" s="274"/>
      <c r="B42" s="274"/>
      <c r="C42" s="274"/>
      <c r="D42" s="213" t="s">
        <v>189</v>
      </c>
      <c r="E42" s="214"/>
      <c r="F42" s="214"/>
      <c r="G42" s="215"/>
      <c r="H42" s="275">
        <v>0</v>
      </c>
      <c r="I42" s="275"/>
      <c r="J42" s="275"/>
      <c r="K42" s="275"/>
      <c r="L42" s="244" t="s">
        <v>188</v>
      </c>
      <c r="M42" s="245"/>
      <c r="N42" s="245"/>
      <c r="O42" s="245"/>
      <c r="P42" s="245"/>
      <c r="Q42" s="245"/>
      <c r="R42" s="245"/>
      <c r="S42" s="245"/>
      <c r="T42" s="245"/>
      <c r="U42" s="245"/>
      <c r="V42" s="245"/>
      <c r="W42" s="245"/>
      <c r="X42" s="245"/>
      <c r="Y42" s="245"/>
      <c r="Z42" s="245"/>
      <c r="AA42" s="245"/>
      <c r="AB42" s="246"/>
      <c r="AC42" s="247">
        <v>0</v>
      </c>
      <c r="AD42" s="247"/>
      <c r="AE42" s="247"/>
      <c r="AF42" s="247"/>
      <c r="AG42" s="247">
        <v>663.5</v>
      </c>
      <c r="AH42" s="247"/>
      <c r="AI42" s="247"/>
      <c r="AJ42" s="247"/>
      <c r="AK42" s="247">
        <f>AC42+AG42</f>
        <v>663.5</v>
      </c>
      <c r="AL42" s="247"/>
      <c r="AM42" s="247"/>
      <c r="AN42" s="247"/>
      <c r="AO42" s="247">
        <v>0</v>
      </c>
      <c r="AP42" s="247"/>
      <c r="AQ42" s="247"/>
      <c r="AR42" s="247"/>
      <c r="AS42" s="247">
        <v>455.4</v>
      </c>
      <c r="AT42" s="247"/>
      <c r="AU42" s="247"/>
      <c r="AV42" s="247"/>
      <c r="AW42" s="247">
        <f>AO42+AS42</f>
        <v>455.4</v>
      </c>
      <c r="AX42" s="247"/>
      <c r="AY42" s="247"/>
      <c r="AZ42" s="247"/>
      <c r="BA42" s="247">
        <f>AO42-AC42</f>
        <v>0</v>
      </c>
      <c r="BB42" s="247"/>
      <c r="BC42" s="247"/>
      <c r="BD42" s="247"/>
      <c r="BE42" s="247">
        <f>AS42-AG42</f>
        <v>-208.10000000000002</v>
      </c>
      <c r="BF42" s="247"/>
      <c r="BG42" s="247"/>
      <c r="BH42" s="247"/>
      <c r="BI42" s="247">
        <f>BA42+BE42</f>
        <v>-208.10000000000002</v>
      </c>
      <c r="BJ42" s="247"/>
      <c r="BK42" s="247"/>
      <c r="BL42" s="247"/>
      <c r="BM42" s="301"/>
      <c r="BN42" s="301"/>
      <c r="BO42" s="301"/>
      <c r="BP42" s="301"/>
      <c r="BQ42" s="14"/>
    </row>
    <row r="43" spans="1:69" ht="12.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2.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75" customHeight="1">
      <c r="A45" s="272" t="s">
        <v>137</v>
      </c>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10"/>
      <c r="BN45" s="10"/>
      <c r="BO45" s="10"/>
      <c r="BP45" s="10"/>
      <c r="BQ45" s="10"/>
    </row>
    <row r="46" spans="1:69" ht="15" customHeight="1">
      <c r="A46" s="234" t="s">
        <v>209</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10"/>
      <c r="BN46" s="10"/>
      <c r="BO46" s="10"/>
      <c r="BP46" s="10"/>
      <c r="BQ46" s="10"/>
    </row>
    <row r="47" spans="1:69" ht="12.7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39.75" customHeight="1">
      <c r="A48" s="239" t="s">
        <v>136</v>
      </c>
      <c r="B48" s="239"/>
      <c r="C48" s="239"/>
      <c r="D48" s="239"/>
      <c r="E48" s="239"/>
      <c r="F48" s="239"/>
      <c r="G48" s="239"/>
      <c r="H48" s="239"/>
      <c r="I48" s="239"/>
      <c r="J48" s="239"/>
      <c r="K48" s="239"/>
      <c r="L48" s="239"/>
      <c r="M48" s="239"/>
      <c r="N48" s="239"/>
      <c r="O48" s="239"/>
      <c r="P48" s="239"/>
      <c r="Q48" s="239" t="s">
        <v>118</v>
      </c>
      <c r="R48" s="239"/>
      <c r="S48" s="239"/>
      <c r="T48" s="239"/>
      <c r="U48" s="239"/>
      <c r="V48" s="239"/>
      <c r="W48" s="239"/>
      <c r="X48" s="239"/>
      <c r="Y48" s="239"/>
      <c r="Z48" s="239"/>
      <c r="AA48" s="239"/>
      <c r="AB48" s="239"/>
      <c r="AC48" s="239"/>
      <c r="AD48" s="239"/>
      <c r="AE48" s="239"/>
      <c r="AF48" s="239"/>
      <c r="AG48" s="239" t="s">
        <v>117</v>
      </c>
      <c r="AH48" s="239"/>
      <c r="AI48" s="239"/>
      <c r="AJ48" s="239"/>
      <c r="AK48" s="239"/>
      <c r="AL48" s="239"/>
      <c r="AM48" s="239"/>
      <c r="AN48" s="239"/>
      <c r="AO48" s="239"/>
      <c r="AP48" s="239"/>
      <c r="AQ48" s="239"/>
      <c r="AR48" s="239"/>
      <c r="AS48" s="239"/>
      <c r="AT48" s="239"/>
      <c r="AU48" s="239"/>
      <c r="AV48" s="239"/>
      <c r="AW48" s="239" t="s">
        <v>110</v>
      </c>
      <c r="AX48" s="239"/>
      <c r="AY48" s="239"/>
      <c r="AZ48" s="239"/>
      <c r="BA48" s="239"/>
      <c r="BB48" s="239"/>
      <c r="BC48" s="239"/>
      <c r="BD48" s="239"/>
      <c r="BE48" s="239"/>
      <c r="BF48" s="239"/>
      <c r="BG48" s="239"/>
      <c r="BH48" s="239"/>
      <c r="BI48" s="239"/>
      <c r="BJ48" s="239"/>
      <c r="BK48" s="239"/>
      <c r="BL48" s="239"/>
      <c r="BM48" s="273" t="s">
        <v>214</v>
      </c>
      <c r="BN48" s="273"/>
      <c r="BO48" s="273"/>
      <c r="BP48" s="273"/>
      <c r="BQ48" s="10"/>
    </row>
    <row r="49" spans="1:69" ht="28.5" customHeight="1">
      <c r="A49" s="239"/>
      <c r="B49" s="239"/>
      <c r="C49" s="239"/>
      <c r="D49" s="239"/>
      <c r="E49" s="239"/>
      <c r="F49" s="239"/>
      <c r="G49" s="239"/>
      <c r="H49" s="239"/>
      <c r="I49" s="239"/>
      <c r="J49" s="239"/>
      <c r="K49" s="239"/>
      <c r="L49" s="239"/>
      <c r="M49" s="239"/>
      <c r="N49" s="239"/>
      <c r="O49" s="239"/>
      <c r="P49" s="239"/>
      <c r="Q49" s="239" t="s">
        <v>115</v>
      </c>
      <c r="R49" s="239"/>
      <c r="S49" s="239"/>
      <c r="T49" s="239"/>
      <c r="U49" s="239"/>
      <c r="V49" s="239" t="s">
        <v>114</v>
      </c>
      <c r="W49" s="239"/>
      <c r="X49" s="239"/>
      <c r="Y49" s="239"/>
      <c r="Z49" s="239"/>
      <c r="AA49" s="239" t="s">
        <v>113</v>
      </c>
      <c r="AB49" s="239"/>
      <c r="AC49" s="239"/>
      <c r="AD49" s="239"/>
      <c r="AE49" s="239"/>
      <c r="AF49" s="239"/>
      <c r="AG49" s="239" t="s">
        <v>115</v>
      </c>
      <c r="AH49" s="239"/>
      <c r="AI49" s="239"/>
      <c r="AJ49" s="239"/>
      <c r="AK49" s="239"/>
      <c r="AL49" s="239" t="s">
        <v>114</v>
      </c>
      <c r="AM49" s="239"/>
      <c r="AN49" s="239"/>
      <c r="AO49" s="239"/>
      <c r="AP49" s="239"/>
      <c r="AQ49" s="239" t="s">
        <v>113</v>
      </c>
      <c r="AR49" s="239"/>
      <c r="AS49" s="239"/>
      <c r="AT49" s="239"/>
      <c r="AU49" s="239"/>
      <c r="AV49" s="239"/>
      <c r="AW49" s="239" t="s">
        <v>115</v>
      </c>
      <c r="AX49" s="239"/>
      <c r="AY49" s="239"/>
      <c r="AZ49" s="239"/>
      <c r="BA49" s="239"/>
      <c r="BB49" s="239" t="s">
        <v>114</v>
      </c>
      <c r="BC49" s="239"/>
      <c r="BD49" s="239"/>
      <c r="BE49" s="239"/>
      <c r="BF49" s="239"/>
      <c r="BG49" s="239" t="s">
        <v>113</v>
      </c>
      <c r="BH49" s="239"/>
      <c r="BI49" s="239"/>
      <c r="BJ49" s="239"/>
      <c r="BK49" s="239"/>
      <c r="BL49" s="239"/>
      <c r="BM49" s="273"/>
      <c r="BN49" s="273"/>
      <c r="BO49" s="273"/>
      <c r="BP49" s="273"/>
      <c r="BQ49" s="10"/>
    </row>
    <row r="50" spans="1:69" ht="15.75" customHeight="1">
      <c r="A50" s="239">
        <v>1</v>
      </c>
      <c r="B50" s="239"/>
      <c r="C50" s="239"/>
      <c r="D50" s="239"/>
      <c r="E50" s="239"/>
      <c r="F50" s="239"/>
      <c r="G50" s="239"/>
      <c r="H50" s="239"/>
      <c r="I50" s="239"/>
      <c r="J50" s="239"/>
      <c r="K50" s="239"/>
      <c r="L50" s="239"/>
      <c r="M50" s="239"/>
      <c r="N50" s="239"/>
      <c r="O50" s="239"/>
      <c r="P50" s="239"/>
      <c r="Q50" s="239">
        <v>2</v>
      </c>
      <c r="R50" s="239"/>
      <c r="S50" s="239"/>
      <c r="T50" s="239"/>
      <c r="U50" s="239"/>
      <c r="V50" s="239">
        <v>3</v>
      </c>
      <c r="W50" s="239"/>
      <c r="X50" s="239"/>
      <c r="Y50" s="239"/>
      <c r="Z50" s="239"/>
      <c r="AA50" s="239">
        <v>4</v>
      </c>
      <c r="AB50" s="239"/>
      <c r="AC50" s="239"/>
      <c r="AD50" s="239"/>
      <c r="AE50" s="239"/>
      <c r="AF50" s="239"/>
      <c r="AG50" s="239">
        <v>5</v>
      </c>
      <c r="AH50" s="239"/>
      <c r="AI50" s="239"/>
      <c r="AJ50" s="239"/>
      <c r="AK50" s="239"/>
      <c r="AL50" s="239">
        <v>6</v>
      </c>
      <c r="AM50" s="239"/>
      <c r="AN50" s="239"/>
      <c r="AO50" s="239"/>
      <c r="AP50" s="239"/>
      <c r="AQ50" s="239">
        <v>7</v>
      </c>
      <c r="AR50" s="239"/>
      <c r="AS50" s="239"/>
      <c r="AT50" s="239"/>
      <c r="AU50" s="239"/>
      <c r="AV50" s="239"/>
      <c r="AW50" s="239">
        <v>8</v>
      </c>
      <c r="AX50" s="239"/>
      <c r="AY50" s="239"/>
      <c r="AZ50" s="239"/>
      <c r="BA50" s="239"/>
      <c r="BB50" s="239">
        <v>9</v>
      </c>
      <c r="BC50" s="239"/>
      <c r="BD50" s="239"/>
      <c r="BE50" s="239"/>
      <c r="BF50" s="239"/>
      <c r="BG50" s="239">
        <v>10</v>
      </c>
      <c r="BH50" s="239"/>
      <c r="BI50" s="239"/>
      <c r="BJ50" s="239"/>
      <c r="BK50" s="239"/>
      <c r="BL50" s="239"/>
      <c r="BM50" s="308">
        <v>11</v>
      </c>
      <c r="BN50" s="308"/>
      <c r="BO50" s="308"/>
      <c r="BP50" s="308"/>
      <c r="BQ50" s="10"/>
    </row>
    <row r="51" spans="1:79" ht="12.75" hidden="1">
      <c r="A51" s="257" t="s">
        <v>160</v>
      </c>
      <c r="B51" s="257"/>
      <c r="C51" s="257"/>
      <c r="D51" s="257"/>
      <c r="E51" s="257"/>
      <c r="F51" s="257"/>
      <c r="G51" s="257"/>
      <c r="H51" s="257"/>
      <c r="I51" s="257"/>
      <c r="J51" s="257"/>
      <c r="K51" s="257"/>
      <c r="L51" s="257"/>
      <c r="M51" s="257"/>
      <c r="N51" s="257"/>
      <c r="O51" s="257"/>
      <c r="P51" s="257"/>
      <c r="Q51" s="258" t="s">
        <v>152</v>
      </c>
      <c r="R51" s="258"/>
      <c r="S51" s="258"/>
      <c r="T51" s="258"/>
      <c r="U51" s="258"/>
      <c r="V51" s="258" t="s">
        <v>151</v>
      </c>
      <c r="W51" s="258"/>
      <c r="X51" s="258"/>
      <c r="Y51" s="258"/>
      <c r="Z51" s="258"/>
      <c r="AA51" s="270" t="s">
        <v>169</v>
      </c>
      <c r="AB51" s="266"/>
      <c r="AC51" s="266"/>
      <c r="AD51" s="266"/>
      <c r="AE51" s="266"/>
      <c r="AF51" s="266"/>
      <c r="AG51" s="258" t="s">
        <v>153</v>
      </c>
      <c r="AH51" s="258"/>
      <c r="AI51" s="258"/>
      <c r="AJ51" s="258"/>
      <c r="AK51" s="258"/>
      <c r="AL51" s="258" t="s">
        <v>154</v>
      </c>
      <c r="AM51" s="258"/>
      <c r="AN51" s="258"/>
      <c r="AO51" s="258"/>
      <c r="AP51" s="258"/>
      <c r="AQ51" s="270" t="s">
        <v>169</v>
      </c>
      <c r="AR51" s="266"/>
      <c r="AS51" s="266"/>
      <c r="AT51" s="266"/>
      <c r="AU51" s="266"/>
      <c r="AV51" s="266"/>
      <c r="AW51" s="259" t="s">
        <v>170</v>
      </c>
      <c r="AX51" s="258"/>
      <c r="AY51" s="258"/>
      <c r="AZ51" s="258"/>
      <c r="BA51" s="258"/>
      <c r="BB51" s="259" t="s">
        <v>170</v>
      </c>
      <c r="BC51" s="258"/>
      <c r="BD51" s="258"/>
      <c r="BE51" s="258"/>
      <c r="BF51" s="258"/>
      <c r="BG51" s="266" t="s">
        <v>169</v>
      </c>
      <c r="BH51" s="266"/>
      <c r="BI51" s="266"/>
      <c r="BJ51" s="266"/>
      <c r="BK51" s="266"/>
      <c r="BL51" s="266"/>
      <c r="BM51" s="10"/>
      <c r="BN51" s="10"/>
      <c r="BO51" s="10"/>
      <c r="BP51" s="10"/>
      <c r="BQ51" s="10"/>
      <c r="CA51" s="1" t="s">
        <v>177</v>
      </c>
    </row>
    <row r="52" spans="1:79" ht="39.75" customHeight="1">
      <c r="A52" s="267" t="s">
        <v>412</v>
      </c>
      <c r="B52" s="268"/>
      <c r="C52" s="268"/>
      <c r="D52" s="268"/>
      <c r="E52" s="268"/>
      <c r="F52" s="268"/>
      <c r="G52" s="268"/>
      <c r="H52" s="268"/>
      <c r="I52" s="268"/>
      <c r="J52" s="268"/>
      <c r="K52" s="268"/>
      <c r="L52" s="268"/>
      <c r="M52" s="268"/>
      <c r="N52" s="268"/>
      <c r="O52" s="268"/>
      <c r="P52" s="269"/>
      <c r="Q52" s="238">
        <v>0</v>
      </c>
      <c r="R52" s="238"/>
      <c r="S52" s="238"/>
      <c r="T52" s="238"/>
      <c r="U52" s="238"/>
      <c r="V52" s="238">
        <v>20</v>
      </c>
      <c r="W52" s="238"/>
      <c r="X52" s="238"/>
      <c r="Y52" s="238"/>
      <c r="Z52" s="238"/>
      <c r="AA52" s="238">
        <f>Q52+V52</f>
        <v>20</v>
      </c>
      <c r="AB52" s="238"/>
      <c r="AC52" s="238"/>
      <c r="AD52" s="238"/>
      <c r="AE52" s="238"/>
      <c r="AF52" s="238"/>
      <c r="AG52" s="238">
        <v>0</v>
      </c>
      <c r="AH52" s="238"/>
      <c r="AI52" s="238"/>
      <c r="AJ52" s="238"/>
      <c r="AK52" s="238"/>
      <c r="AL52" s="238">
        <v>0</v>
      </c>
      <c r="AM52" s="238"/>
      <c r="AN52" s="238"/>
      <c r="AO52" s="238"/>
      <c r="AP52" s="238"/>
      <c r="AQ52" s="238">
        <f>AG52+AL52</f>
        <v>0</v>
      </c>
      <c r="AR52" s="238"/>
      <c r="AS52" s="238"/>
      <c r="AT52" s="238"/>
      <c r="AU52" s="238"/>
      <c r="AV52" s="238"/>
      <c r="AW52" s="238">
        <f>AG52-Q52</f>
        <v>0</v>
      </c>
      <c r="AX52" s="238"/>
      <c r="AY52" s="238"/>
      <c r="AZ52" s="238"/>
      <c r="BA52" s="238"/>
      <c r="BB52" s="238">
        <f>AL52-V52</f>
        <v>-20</v>
      </c>
      <c r="BC52" s="238"/>
      <c r="BD52" s="238"/>
      <c r="BE52" s="238"/>
      <c r="BF52" s="238"/>
      <c r="BG52" s="238">
        <f>AW52+BB52</f>
        <v>-20</v>
      </c>
      <c r="BH52" s="238"/>
      <c r="BI52" s="238"/>
      <c r="BJ52" s="238"/>
      <c r="BK52" s="238"/>
      <c r="BL52" s="238"/>
      <c r="BM52" s="317" t="s">
        <v>89</v>
      </c>
      <c r="BN52" s="318"/>
      <c r="BO52" s="318"/>
      <c r="BP52" s="319"/>
      <c r="BQ52" s="10"/>
      <c r="CA52" s="1" t="s">
        <v>178</v>
      </c>
    </row>
    <row r="53" spans="1:69" ht="47.25" customHeight="1">
      <c r="A53" s="267" t="s">
        <v>466</v>
      </c>
      <c r="B53" s="236"/>
      <c r="C53" s="236"/>
      <c r="D53" s="236"/>
      <c r="E53" s="236"/>
      <c r="F53" s="236"/>
      <c r="G53" s="236"/>
      <c r="H53" s="236"/>
      <c r="I53" s="236"/>
      <c r="J53" s="236"/>
      <c r="K53" s="236"/>
      <c r="L53" s="236"/>
      <c r="M53" s="236"/>
      <c r="N53" s="236"/>
      <c r="O53" s="236"/>
      <c r="P53" s="237"/>
      <c r="Q53" s="238">
        <v>0</v>
      </c>
      <c r="R53" s="238"/>
      <c r="S53" s="238"/>
      <c r="T53" s="238"/>
      <c r="U53" s="238"/>
      <c r="V53" s="238">
        <v>89.7</v>
      </c>
      <c r="W53" s="238"/>
      <c r="X53" s="238"/>
      <c r="Y53" s="238"/>
      <c r="Z53" s="238"/>
      <c r="AA53" s="238">
        <f>Q53+V53</f>
        <v>89.7</v>
      </c>
      <c r="AB53" s="238"/>
      <c r="AC53" s="238"/>
      <c r="AD53" s="238"/>
      <c r="AE53" s="238"/>
      <c r="AF53" s="238"/>
      <c r="AG53" s="238">
        <v>0</v>
      </c>
      <c r="AH53" s="238"/>
      <c r="AI53" s="238"/>
      <c r="AJ53" s="238"/>
      <c r="AK53" s="238"/>
      <c r="AL53" s="238">
        <v>89.7</v>
      </c>
      <c r="AM53" s="238"/>
      <c r="AN53" s="238"/>
      <c r="AO53" s="238"/>
      <c r="AP53" s="238"/>
      <c r="AQ53" s="238">
        <f>AG53+AL53</f>
        <v>89.7</v>
      </c>
      <c r="AR53" s="238"/>
      <c r="AS53" s="238"/>
      <c r="AT53" s="238"/>
      <c r="AU53" s="238"/>
      <c r="AV53" s="238"/>
      <c r="AW53" s="238">
        <f>AG53-Q53</f>
        <v>0</v>
      </c>
      <c r="AX53" s="238"/>
      <c r="AY53" s="238"/>
      <c r="AZ53" s="238"/>
      <c r="BA53" s="238"/>
      <c r="BB53" s="238">
        <f>AL53-V53</f>
        <v>0</v>
      </c>
      <c r="BC53" s="238"/>
      <c r="BD53" s="238"/>
      <c r="BE53" s="238"/>
      <c r="BF53" s="238"/>
      <c r="BG53" s="238">
        <f>AW53+BB53</f>
        <v>0</v>
      </c>
      <c r="BH53" s="238"/>
      <c r="BI53" s="238"/>
      <c r="BJ53" s="238"/>
      <c r="BK53" s="238"/>
      <c r="BL53" s="238"/>
      <c r="BM53" s="301"/>
      <c r="BN53" s="301"/>
      <c r="BO53" s="301"/>
      <c r="BP53" s="301"/>
      <c r="BQ53" s="10"/>
    </row>
    <row r="54" spans="1:69" ht="192" customHeight="1">
      <c r="A54" s="267" t="s">
        <v>91</v>
      </c>
      <c r="B54" s="236"/>
      <c r="C54" s="236"/>
      <c r="D54" s="236"/>
      <c r="E54" s="236"/>
      <c r="F54" s="236"/>
      <c r="G54" s="236"/>
      <c r="H54" s="236"/>
      <c r="I54" s="236"/>
      <c r="J54" s="236"/>
      <c r="K54" s="236"/>
      <c r="L54" s="236"/>
      <c r="M54" s="236"/>
      <c r="N54" s="236"/>
      <c r="O54" s="236"/>
      <c r="P54" s="237"/>
      <c r="Q54" s="238">
        <v>0</v>
      </c>
      <c r="R54" s="238"/>
      <c r="S54" s="238"/>
      <c r="T54" s="238"/>
      <c r="U54" s="238"/>
      <c r="V54" s="238">
        <v>553.8</v>
      </c>
      <c r="W54" s="238"/>
      <c r="X54" s="238"/>
      <c r="Y54" s="238"/>
      <c r="Z54" s="238"/>
      <c r="AA54" s="238">
        <f>Q54+V54</f>
        <v>553.8</v>
      </c>
      <c r="AB54" s="238"/>
      <c r="AC54" s="238"/>
      <c r="AD54" s="238"/>
      <c r="AE54" s="238"/>
      <c r="AF54" s="238"/>
      <c r="AG54" s="238">
        <v>0</v>
      </c>
      <c r="AH54" s="238"/>
      <c r="AI54" s="238"/>
      <c r="AJ54" s="238"/>
      <c r="AK54" s="238"/>
      <c r="AL54" s="238">
        <v>365.7</v>
      </c>
      <c r="AM54" s="238"/>
      <c r="AN54" s="238"/>
      <c r="AO54" s="238"/>
      <c r="AP54" s="238"/>
      <c r="AQ54" s="238">
        <f>AG54+AL54</f>
        <v>365.7</v>
      </c>
      <c r="AR54" s="238"/>
      <c r="AS54" s="238"/>
      <c r="AT54" s="238"/>
      <c r="AU54" s="238"/>
      <c r="AV54" s="238"/>
      <c r="AW54" s="238">
        <f>AG54-Q54</f>
        <v>0</v>
      </c>
      <c r="AX54" s="238"/>
      <c r="AY54" s="238"/>
      <c r="AZ54" s="238"/>
      <c r="BA54" s="238"/>
      <c r="BB54" s="238">
        <f>AL54-V54</f>
        <v>-188.09999999999997</v>
      </c>
      <c r="BC54" s="238"/>
      <c r="BD54" s="238"/>
      <c r="BE54" s="238"/>
      <c r="BF54" s="238"/>
      <c r="BG54" s="238">
        <f>AW54+BB54</f>
        <v>-188.09999999999997</v>
      </c>
      <c r="BH54" s="238"/>
      <c r="BI54" s="238"/>
      <c r="BJ54" s="238"/>
      <c r="BK54" s="238"/>
      <c r="BL54" s="238"/>
      <c r="BM54" s="348" t="s">
        <v>87</v>
      </c>
      <c r="BN54" s="348"/>
      <c r="BO54" s="348"/>
      <c r="BP54" s="348"/>
      <c r="BQ54" s="10"/>
    </row>
    <row r="55" spans="1:69" s="7" customFormat="1" ht="15.75">
      <c r="A55" s="263" t="s">
        <v>188</v>
      </c>
      <c r="B55" s="245"/>
      <c r="C55" s="245"/>
      <c r="D55" s="245"/>
      <c r="E55" s="245"/>
      <c r="F55" s="245"/>
      <c r="G55" s="245"/>
      <c r="H55" s="245"/>
      <c r="I55" s="245"/>
      <c r="J55" s="245"/>
      <c r="K55" s="245"/>
      <c r="L55" s="245"/>
      <c r="M55" s="245"/>
      <c r="N55" s="245"/>
      <c r="O55" s="245"/>
      <c r="P55" s="246"/>
      <c r="Q55" s="247">
        <v>0</v>
      </c>
      <c r="R55" s="247"/>
      <c r="S55" s="247"/>
      <c r="T55" s="247"/>
      <c r="U55" s="247"/>
      <c r="V55" s="247">
        <v>663.5</v>
      </c>
      <c r="W55" s="247"/>
      <c r="X55" s="247"/>
      <c r="Y55" s="247"/>
      <c r="Z55" s="247"/>
      <c r="AA55" s="247">
        <f>Q55+V55</f>
        <v>663.5</v>
      </c>
      <c r="AB55" s="247"/>
      <c r="AC55" s="247"/>
      <c r="AD55" s="247"/>
      <c r="AE55" s="247"/>
      <c r="AF55" s="247"/>
      <c r="AG55" s="247">
        <v>0</v>
      </c>
      <c r="AH55" s="247"/>
      <c r="AI55" s="247"/>
      <c r="AJ55" s="247"/>
      <c r="AK55" s="247"/>
      <c r="AL55" s="247">
        <v>455.4</v>
      </c>
      <c r="AM55" s="247"/>
      <c r="AN55" s="247"/>
      <c r="AO55" s="247"/>
      <c r="AP55" s="247"/>
      <c r="AQ55" s="247">
        <f>AG55+AL55</f>
        <v>455.4</v>
      </c>
      <c r="AR55" s="247"/>
      <c r="AS55" s="247"/>
      <c r="AT55" s="247"/>
      <c r="AU55" s="247"/>
      <c r="AV55" s="247"/>
      <c r="AW55" s="247">
        <f>AG55-Q55</f>
        <v>0</v>
      </c>
      <c r="AX55" s="247"/>
      <c r="AY55" s="247"/>
      <c r="AZ55" s="247"/>
      <c r="BA55" s="247"/>
      <c r="BB55" s="247">
        <f>AL55-V55</f>
        <v>-208.10000000000002</v>
      </c>
      <c r="BC55" s="247"/>
      <c r="BD55" s="247"/>
      <c r="BE55" s="247"/>
      <c r="BF55" s="247"/>
      <c r="BG55" s="247">
        <f>AW55+BB55</f>
        <v>-208.10000000000002</v>
      </c>
      <c r="BH55" s="247"/>
      <c r="BI55" s="247"/>
      <c r="BJ55" s="247"/>
      <c r="BK55" s="247"/>
      <c r="BL55" s="247"/>
      <c r="BM55" s="301"/>
      <c r="BN55" s="301"/>
      <c r="BO55" s="301"/>
      <c r="BP55" s="301"/>
      <c r="BQ55" s="14"/>
    </row>
    <row r="56" spans="1:69" ht="12.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ht="15.75" customHeight="1">
      <c r="A57" s="191" t="s">
        <v>121</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0"/>
      <c r="BN57" s="10"/>
      <c r="BO57" s="10"/>
      <c r="BP57" s="10"/>
      <c r="BQ57" s="10"/>
    </row>
    <row r="58" spans="1:69" ht="12.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row>
    <row r="59" spans="1:69" ht="48.75" customHeight="1">
      <c r="A59" s="239" t="s">
        <v>125</v>
      </c>
      <c r="B59" s="239"/>
      <c r="C59" s="239" t="s">
        <v>119</v>
      </c>
      <c r="D59" s="239"/>
      <c r="E59" s="239"/>
      <c r="F59" s="239"/>
      <c r="G59" s="239" t="s">
        <v>124</v>
      </c>
      <c r="H59" s="239"/>
      <c r="I59" s="239"/>
      <c r="J59" s="239"/>
      <c r="K59" s="239"/>
      <c r="L59" s="239"/>
      <c r="M59" s="239"/>
      <c r="N59" s="239"/>
      <c r="O59" s="239"/>
      <c r="P59" s="239"/>
      <c r="Q59" s="239"/>
      <c r="R59" s="239"/>
      <c r="S59" s="239"/>
      <c r="T59" s="239" t="s">
        <v>123</v>
      </c>
      <c r="U59" s="239"/>
      <c r="V59" s="239"/>
      <c r="W59" s="239"/>
      <c r="X59" s="239"/>
      <c r="Y59" s="239" t="s">
        <v>122</v>
      </c>
      <c r="Z59" s="239"/>
      <c r="AA59" s="239"/>
      <c r="AB59" s="239"/>
      <c r="AC59" s="239"/>
      <c r="AD59" s="239"/>
      <c r="AE59" s="239"/>
      <c r="AF59" s="239"/>
      <c r="AG59" s="239"/>
      <c r="AH59" s="239"/>
      <c r="AI59" s="239" t="s">
        <v>118</v>
      </c>
      <c r="AJ59" s="239"/>
      <c r="AK59" s="239"/>
      <c r="AL59" s="239"/>
      <c r="AM59" s="239"/>
      <c r="AN59" s="239"/>
      <c r="AO59" s="239"/>
      <c r="AP59" s="239"/>
      <c r="AQ59" s="239"/>
      <c r="AR59" s="239"/>
      <c r="AS59" s="239" t="s">
        <v>138</v>
      </c>
      <c r="AT59" s="239"/>
      <c r="AU59" s="239"/>
      <c r="AV59" s="239"/>
      <c r="AW59" s="239"/>
      <c r="AX59" s="239"/>
      <c r="AY59" s="239"/>
      <c r="AZ59" s="239"/>
      <c r="BA59" s="239"/>
      <c r="BB59" s="239"/>
      <c r="BC59" s="239" t="s">
        <v>110</v>
      </c>
      <c r="BD59" s="239"/>
      <c r="BE59" s="239"/>
      <c r="BF59" s="239"/>
      <c r="BG59" s="239"/>
      <c r="BH59" s="239"/>
      <c r="BI59" s="239"/>
      <c r="BJ59" s="239"/>
      <c r="BK59" s="239"/>
      <c r="BL59" s="239"/>
      <c r="BM59" s="10"/>
      <c r="BN59" s="10"/>
      <c r="BO59" s="10"/>
      <c r="BP59" s="10"/>
      <c r="BQ59" s="10"/>
    </row>
    <row r="60" spans="1:69" ht="15.75" customHeight="1">
      <c r="A60" s="239">
        <v>1</v>
      </c>
      <c r="B60" s="239"/>
      <c r="C60" s="239">
        <v>2</v>
      </c>
      <c r="D60" s="239"/>
      <c r="E60" s="239"/>
      <c r="F60" s="239"/>
      <c r="G60" s="239">
        <v>3</v>
      </c>
      <c r="H60" s="239"/>
      <c r="I60" s="239"/>
      <c r="J60" s="239"/>
      <c r="K60" s="239"/>
      <c r="L60" s="239"/>
      <c r="M60" s="239"/>
      <c r="N60" s="239"/>
      <c r="O60" s="239"/>
      <c r="P60" s="239"/>
      <c r="Q60" s="239"/>
      <c r="R60" s="239"/>
      <c r="S60" s="239"/>
      <c r="T60" s="239">
        <v>4</v>
      </c>
      <c r="U60" s="239"/>
      <c r="V60" s="239"/>
      <c r="W60" s="239"/>
      <c r="X60" s="239"/>
      <c r="Y60" s="239">
        <v>5</v>
      </c>
      <c r="Z60" s="239"/>
      <c r="AA60" s="239"/>
      <c r="AB60" s="239"/>
      <c r="AC60" s="239"/>
      <c r="AD60" s="239"/>
      <c r="AE60" s="239"/>
      <c r="AF60" s="239"/>
      <c r="AG60" s="239"/>
      <c r="AH60" s="239"/>
      <c r="AI60" s="239">
        <v>6</v>
      </c>
      <c r="AJ60" s="239"/>
      <c r="AK60" s="239"/>
      <c r="AL60" s="239"/>
      <c r="AM60" s="239"/>
      <c r="AN60" s="239"/>
      <c r="AO60" s="239"/>
      <c r="AP60" s="239"/>
      <c r="AQ60" s="239"/>
      <c r="AR60" s="239"/>
      <c r="AS60" s="239">
        <v>7</v>
      </c>
      <c r="AT60" s="239"/>
      <c r="AU60" s="239"/>
      <c r="AV60" s="239"/>
      <c r="AW60" s="239"/>
      <c r="AX60" s="239"/>
      <c r="AY60" s="239"/>
      <c r="AZ60" s="239"/>
      <c r="BA60" s="239"/>
      <c r="BB60" s="239"/>
      <c r="BC60" s="239">
        <v>8</v>
      </c>
      <c r="BD60" s="239"/>
      <c r="BE60" s="239"/>
      <c r="BF60" s="239"/>
      <c r="BG60" s="239"/>
      <c r="BH60" s="239"/>
      <c r="BI60" s="239"/>
      <c r="BJ60" s="239"/>
      <c r="BK60" s="239"/>
      <c r="BL60" s="239"/>
      <c r="BM60" s="10"/>
      <c r="BN60" s="10"/>
      <c r="BO60" s="10"/>
      <c r="BP60" s="10"/>
      <c r="BQ60" s="10"/>
    </row>
    <row r="61" spans="1:79" ht="12.75" customHeight="1" hidden="1">
      <c r="A61" s="260"/>
      <c r="B61" s="260"/>
      <c r="C61" s="260" t="s">
        <v>158</v>
      </c>
      <c r="D61" s="260"/>
      <c r="E61" s="260"/>
      <c r="F61" s="260"/>
      <c r="G61" s="257" t="s">
        <v>160</v>
      </c>
      <c r="H61" s="257"/>
      <c r="I61" s="257"/>
      <c r="J61" s="257"/>
      <c r="K61" s="257"/>
      <c r="L61" s="257"/>
      <c r="M61" s="257"/>
      <c r="N61" s="257"/>
      <c r="O61" s="257"/>
      <c r="P61" s="257"/>
      <c r="Q61" s="257"/>
      <c r="R61" s="257"/>
      <c r="S61" s="257"/>
      <c r="T61" s="257" t="s">
        <v>161</v>
      </c>
      <c r="U61" s="257"/>
      <c r="V61" s="257"/>
      <c r="W61" s="257"/>
      <c r="X61" s="257"/>
      <c r="Y61" s="257" t="s">
        <v>162</v>
      </c>
      <c r="Z61" s="257"/>
      <c r="AA61" s="257"/>
      <c r="AB61" s="257"/>
      <c r="AC61" s="257"/>
      <c r="AD61" s="257"/>
      <c r="AE61" s="257"/>
      <c r="AF61" s="257"/>
      <c r="AG61" s="257"/>
      <c r="AH61" s="257"/>
      <c r="AI61" s="258" t="s">
        <v>152</v>
      </c>
      <c r="AJ61" s="258"/>
      <c r="AK61" s="258"/>
      <c r="AL61" s="258"/>
      <c r="AM61" s="258"/>
      <c r="AN61" s="258"/>
      <c r="AO61" s="258"/>
      <c r="AP61" s="258"/>
      <c r="AQ61" s="258"/>
      <c r="AR61" s="258"/>
      <c r="AS61" s="258" t="s">
        <v>153</v>
      </c>
      <c r="AT61" s="258"/>
      <c r="AU61" s="258"/>
      <c r="AV61" s="258"/>
      <c r="AW61" s="258"/>
      <c r="AX61" s="258"/>
      <c r="AY61" s="258"/>
      <c r="AZ61" s="258"/>
      <c r="BA61" s="258"/>
      <c r="BB61" s="258"/>
      <c r="BC61" s="259" t="s">
        <v>171</v>
      </c>
      <c r="BD61" s="258"/>
      <c r="BE61" s="258"/>
      <c r="BF61" s="258"/>
      <c r="BG61" s="258"/>
      <c r="BH61" s="258"/>
      <c r="BI61" s="258"/>
      <c r="BJ61" s="258"/>
      <c r="BK61" s="258"/>
      <c r="BL61" s="258"/>
      <c r="BM61" s="10"/>
      <c r="BN61" s="10"/>
      <c r="BO61" s="10"/>
      <c r="BP61" s="10"/>
      <c r="BQ61" s="10"/>
      <c r="CA61" s="1" t="s">
        <v>179</v>
      </c>
    </row>
    <row r="62" spans="1:79" s="7" customFormat="1" ht="94.5" customHeight="1">
      <c r="A62" s="248"/>
      <c r="B62" s="248"/>
      <c r="C62" s="207">
        <v>319180</v>
      </c>
      <c r="D62" s="208"/>
      <c r="E62" s="208"/>
      <c r="F62" s="209"/>
      <c r="G62" s="244" t="s">
        <v>92</v>
      </c>
      <c r="H62" s="253"/>
      <c r="I62" s="253"/>
      <c r="J62" s="253"/>
      <c r="K62" s="253"/>
      <c r="L62" s="253"/>
      <c r="M62" s="253"/>
      <c r="N62" s="253"/>
      <c r="O62" s="253"/>
      <c r="P62" s="253"/>
      <c r="Q62" s="253"/>
      <c r="R62" s="253"/>
      <c r="S62" s="254"/>
      <c r="T62" s="249" t="s">
        <v>189</v>
      </c>
      <c r="U62" s="249"/>
      <c r="V62" s="249"/>
      <c r="W62" s="249"/>
      <c r="X62" s="249"/>
      <c r="Y62" s="249" t="s">
        <v>189</v>
      </c>
      <c r="Z62" s="249"/>
      <c r="AA62" s="249"/>
      <c r="AB62" s="249"/>
      <c r="AC62" s="249"/>
      <c r="AD62" s="249"/>
      <c r="AE62" s="249"/>
      <c r="AF62" s="249"/>
      <c r="AG62" s="249"/>
      <c r="AH62" s="249"/>
      <c r="AI62" s="247"/>
      <c r="AJ62" s="247"/>
      <c r="AK62" s="247"/>
      <c r="AL62" s="247"/>
      <c r="AM62" s="247"/>
      <c r="AN62" s="247"/>
      <c r="AO62" s="247"/>
      <c r="AP62" s="247"/>
      <c r="AQ62" s="247"/>
      <c r="AR62" s="247"/>
      <c r="AS62" s="247"/>
      <c r="AT62" s="247"/>
      <c r="AU62" s="247"/>
      <c r="AV62" s="247"/>
      <c r="AW62" s="247"/>
      <c r="AX62" s="247"/>
      <c r="AY62" s="247"/>
      <c r="AZ62" s="247"/>
      <c r="BA62" s="247"/>
      <c r="BB62" s="247"/>
      <c r="BC62" s="247">
        <f>AS62-AI62</f>
        <v>0</v>
      </c>
      <c r="BD62" s="247"/>
      <c r="BE62" s="247"/>
      <c r="BF62" s="247"/>
      <c r="BG62" s="247"/>
      <c r="BH62" s="247"/>
      <c r="BI62" s="247"/>
      <c r="BJ62" s="247"/>
      <c r="BK62" s="247"/>
      <c r="BL62" s="247"/>
      <c r="BM62" s="14"/>
      <c r="BN62" s="14"/>
      <c r="BO62" s="14"/>
      <c r="BP62" s="14"/>
      <c r="BQ62" s="14"/>
      <c r="CA62" s="7" t="s">
        <v>180</v>
      </c>
    </row>
    <row r="63" spans="1:69" s="7" customFormat="1" ht="31.5" customHeight="1">
      <c r="A63" s="248"/>
      <c r="B63" s="248"/>
      <c r="C63" s="207">
        <v>319180</v>
      </c>
      <c r="D63" s="208"/>
      <c r="E63" s="208"/>
      <c r="F63" s="209"/>
      <c r="G63" s="244" t="s">
        <v>88</v>
      </c>
      <c r="H63" s="245"/>
      <c r="I63" s="245"/>
      <c r="J63" s="245"/>
      <c r="K63" s="245"/>
      <c r="L63" s="245"/>
      <c r="M63" s="245"/>
      <c r="N63" s="245"/>
      <c r="O63" s="245"/>
      <c r="P63" s="245"/>
      <c r="Q63" s="245"/>
      <c r="R63" s="245"/>
      <c r="S63" s="246"/>
      <c r="T63" s="249" t="s">
        <v>189</v>
      </c>
      <c r="U63" s="249"/>
      <c r="V63" s="249"/>
      <c r="W63" s="249"/>
      <c r="X63" s="249"/>
      <c r="Y63" s="249" t="s">
        <v>189</v>
      </c>
      <c r="Z63" s="249"/>
      <c r="AA63" s="249"/>
      <c r="AB63" s="249"/>
      <c r="AC63" s="249"/>
      <c r="AD63" s="249"/>
      <c r="AE63" s="249"/>
      <c r="AF63" s="249"/>
      <c r="AG63" s="249"/>
      <c r="AH63" s="249"/>
      <c r="AI63" s="247"/>
      <c r="AJ63" s="247"/>
      <c r="AK63" s="247"/>
      <c r="AL63" s="247"/>
      <c r="AM63" s="247"/>
      <c r="AN63" s="247"/>
      <c r="AO63" s="247"/>
      <c r="AP63" s="247"/>
      <c r="AQ63" s="247"/>
      <c r="AR63" s="247"/>
      <c r="AS63" s="247"/>
      <c r="AT63" s="247"/>
      <c r="AU63" s="247"/>
      <c r="AV63" s="247"/>
      <c r="AW63" s="247"/>
      <c r="AX63" s="247"/>
      <c r="AY63" s="247"/>
      <c r="AZ63" s="247"/>
      <c r="BA63" s="247"/>
      <c r="BB63" s="247"/>
      <c r="BC63" s="247">
        <f>AS63-AI63</f>
        <v>0</v>
      </c>
      <c r="BD63" s="247"/>
      <c r="BE63" s="247"/>
      <c r="BF63" s="247"/>
      <c r="BG63" s="247"/>
      <c r="BH63" s="247"/>
      <c r="BI63" s="247"/>
      <c r="BJ63" s="247"/>
      <c r="BK63" s="247"/>
      <c r="BL63" s="247"/>
      <c r="BM63" s="14"/>
      <c r="BN63" s="14"/>
      <c r="BO63" s="14"/>
      <c r="BP63" s="14"/>
      <c r="BQ63" s="14"/>
    </row>
    <row r="64" spans="1:69" s="7" customFormat="1" ht="12.75" customHeight="1">
      <c r="A64" s="248"/>
      <c r="B64" s="248"/>
      <c r="C64" s="207">
        <v>319180</v>
      </c>
      <c r="D64" s="208"/>
      <c r="E64" s="208"/>
      <c r="F64" s="209"/>
      <c r="G64" s="244" t="s">
        <v>228</v>
      </c>
      <c r="H64" s="245"/>
      <c r="I64" s="245"/>
      <c r="J64" s="245"/>
      <c r="K64" s="245"/>
      <c r="L64" s="245"/>
      <c r="M64" s="245"/>
      <c r="N64" s="245"/>
      <c r="O64" s="245"/>
      <c r="P64" s="245"/>
      <c r="Q64" s="245"/>
      <c r="R64" s="245"/>
      <c r="S64" s="246"/>
      <c r="T64" s="249" t="s">
        <v>189</v>
      </c>
      <c r="U64" s="249"/>
      <c r="V64" s="249"/>
      <c r="W64" s="249"/>
      <c r="X64" s="249"/>
      <c r="Y64" s="249" t="s">
        <v>189</v>
      </c>
      <c r="Z64" s="249"/>
      <c r="AA64" s="249"/>
      <c r="AB64" s="249"/>
      <c r="AC64" s="249"/>
      <c r="AD64" s="249"/>
      <c r="AE64" s="249"/>
      <c r="AF64" s="249"/>
      <c r="AG64" s="249"/>
      <c r="AH64" s="249"/>
      <c r="AI64" s="247"/>
      <c r="AJ64" s="247"/>
      <c r="AK64" s="247"/>
      <c r="AL64" s="247"/>
      <c r="AM64" s="247"/>
      <c r="AN64" s="247"/>
      <c r="AO64" s="247"/>
      <c r="AP64" s="247"/>
      <c r="AQ64" s="247"/>
      <c r="AR64" s="247"/>
      <c r="AS64" s="247"/>
      <c r="AT64" s="247"/>
      <c r="AU64" s="247"/>
      <c r="AV64" s="247"/>
      <c r="AW64" s="247"/>
      <c r="AX64" s="247"/>
      <c r="AY64" s="247"/>
      <c r="AZ64" s="247"/>
      <c r="BA64" s="247"/>
      <c r="BB64" s="247"/>
      <c r="BC64" s="247">
        <f>AS64-AI64</f>
        <v>0</v>
      </c>
      <c r="BD64" s="247"/>
      <c r="BE64" s="247"/>
      <c r="BF64" s="247"/>
      <c r="BG64" s="247"/>
      <c r="BH64" s="247"/>
      <c r="BI64" s="247"/>
      <c r="BJ64" s="247"/>
      <c r="BK64" s="247"/>
      <c r="BL64" s="247"/>
      <c r="BM64" s="14"/>
      <c r="BN64" s="14"/>
      <c r="BO64" s="14"/>
      <c r="BP64" s="14"/>
      <c r="BQ64" s="14"/>
    </row>
    <row r="65" spans="1:69" ht="31.5" customHeight="1">
      <c r="A65" s="239"/>
      <c r="B65" s="239"/>
      <c r="C65" s="240">
        <v>319180</v>
      </c>
      <c r="D65" s="241"/>
      <c r="E65" s="241"/>
      <c r="F65" s="242"/>
      <c r="G65" s="235" t="s">
        <v>371</v>
      </c>
      <c r="H65" s="236"/>
      <c r="I65" s="236"/>
      <c r="J65" s="236"/>
      <c r="K65" s="236"/>
      <c r="L65" s="236"/>
      <c r="M65" s="236"/>
      <c r="N65" s="236"/>
      <c r="O65" s="236"/>
      <c r="P65" s="236"/>
      <c r="Q65" s="236"/>
      <c r="R65" s="236"/>
      <c r="S65" s="237"/>
      <c r="T65" s="243" t="s">
        <v>372</v>
      </c>
      <c r="U65" s="243"/>
      <c r="V65" s="243"/>
      <c r="W65" s="243"/>
      <c r="X65" s="243"/>
      <c r="Y65" s="235" t="s">
        <v>415</v>
      </c>
      <c r="Z65" s="255"/>
      <c r="AA65" s="255"/>
      <c r="AB65" s="255"/>
      <c r="AC65" s="255"/>
      <c r="AD65" s="255"/>
      <c r="AE65" s="255"/>
      <c r="AF65" s="255"/>
      <c r="AG65" s="255"/>
      <c r="AH65" s="256"/>
      <c r="AI65" s="238">
        <v>20</v>
      </c>
      <c r="AJ65" s="238"/>
      <c r="AK65" s="238"/>
      <c r="AL65" s="238"/>
      <c r="AM65" s="238"/>
      <c r="AN65" s="238"/>
      <c r="AO65" s="238"/>
      <c r="AP65" s="238"/>
      <c r="AQ65" s="238"/>
      <c r="AR65" s="238"/>
      <c r="AS65" s="238">
        <v>0</v>
      </c>
      <c r="AT65" s="238"/>
      <c r="AU65" s="238"/>
      <c r="AV65" s="238"/>
      <c r="AW65" s="238"/>
      <c r="AX65" s="238"/>
      <c r="AY65" s="238"/>
      <c r="AZ65" s="238"/>
      <c r="BA65" s="238"/>
      <c r="BB65" s="238"/>
      <c r="BC65" s="238">
        <f>AS65-AI65</f>
        <v>-20</v>
      </c>
      <c r="BD65" s="238"/>
      <c r="BE65" s="238"/>
      <c r="BF65" s="238"/>
      <c r="BG65" s="238"/>
      <c r="BH65" s="238"/>
      <c r="BI65" s="238"/>
      <c r="BJ65" s="238"/>
      <c r="BK65" s="238"/>
      <c r="BL65" s="238"/>
      <c r="BM65" s="10"/>
      <c r="BN65" s="10"/>
      <c r="BO65" s="10"/>
      <c r="BP65" s="10"/>
      <c r="BQ65" s="10"/>
    </row>
    <row r="66" spans="1:69" ht="31.5" customHeight="1">
      <c r="A66" s="250" t="s">
        <v>93</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2"/>
      <c r="BM66" s="10"/>
      <c r="BN66" s="10"/>
      <c r="BO66" s="10"/>
      <c r="BP66" s="10"/>
      <c r="BQ66" s="10"/>
    </row>
    <row r="67" spans="1:69" s="7" customFormat="1" ht="12.75" customHeight="1">
      <c r="A67" s="248"/>
      <c r="B67" s="248"/>
      <c r="C67" s="207">
        <v>319180</v>
      </c>
      <c r="D67" s="208"/>
      <c r="E67" s="208"/>
      <c r="F67" s="209"/>
      <c r="G67" s="244" t="s">
        <v>192</v>
      </c>
      <c r="H67" s="245"/>
      <c r="I67" s="245"/>
      <c r="J67" s="245"/>
      <c r="K67" s="245"/>
      <c r="L67" s="245"/>
      <c r="M67" s="245"/>
      <c r="N67" s="245"/>
      <c r="O67" s="245"/>
      <c r="P67" s="245"/>
      <c r="Q67" s="245"/>
      <c r="R67" s="245"/>
      <c r="S67" s="246"/>
      <c r="T67" s="249" t="s">
        <v>189</v>
      </c>
      <c r="U67" s="249"/>
      <c r="V67" s="249"/>
      <c r="W67" s="249"/>
      <c r="X67" s="249"/>
      <c r="Y67" s="244" t="s">
        <v>189</v>
      </c>
      <c r="Z67" s="253"/>
      <c r="AA67" s="253"/>
      <c r="AB67" s="253"/>
      <c r="AC67" s="253"/>
      <c r="AD67" s="253"/>
      <c r="AE67" s="253"/>
      <c r="AF67" s="253"/>
      <c r="AG67" s="253"/>
      <c r="AH67" s="254"/>
      <c r="AI67" s="247"/>
      <c r="AJ67" s="247"/>
      <c r="AK67" s="247"/>
      <c r="AL67" s="247"/>
      <c r="AM67" s="247"/>
      <c r="AN67" s="247"/>
      <c r="AO67" s="247"/>
      <c r="AP67" s="247"/>
      <c r="AQ67" s="247"/>
      <c r="AR67" s="247"/>
      <c r="AS67" s="247"/>
      <c r="AT67" s="247"/>
      <c r="AU67" s="247"/>
      <c r="AV67" s="247"/>
      <c r="AW67" s="247"/>
      <c r="AX67" s="247"/>
      <c r="AY67" s="247"/>
      <c r="AZ67" s="247"/>
      <c r="BA67" s="247"/>
      <c r="BB67" s="247"/>
      <c r="BC67" s="247">
        <f>AS67-AI67</f>
        <v>0</v>
      </c>
      <c r="BD67" s="247"/>
      <c r="BE67" s="247"/>
      <c r="BF67" s="247"/>
      <c r="BG67" s="247"/>
      <c r="BH67" s="247"/>
      <c r="BI67" s="247"/>
      <c r="BJ67" s="247"/>
      <c r="BK67" s="247"/>
      <c r="BL67" s="247"/>
      <c r="BM67" s="14"/>
      <c r="BN67" s="14"/>
      <c r="BO67" s="14"/>
      <c r="BP67" s="14"/>
      <c r="BQ67" s="14"/>
    </row>
    <row r="68" spans="1:69" ht="31.5" customHeight="1">
      <c r="A68" s="239"/>
      <c r="B68" s="239"/>
      <c r="C68" s="240">
        <v>319180</v>
      </c>
      <c r="D68" s="241"/>
      <c r="E68" s="241"/>
      <c r="F68" s="242"/>
      <c r="G68" s="235" t="s">
        <v>94</v>
      </c>
      <c r="H68" s="236"/>
      <c r="I68" s="236"/>
      <c r="J68" s="236"/>
      <c r="K68" s="236"/>
      <c r="L68" s="236"/>
      <c r="M68" s="236"/>
      <c r="N68" s="236"/>
      <c r="O68" s="236"/>
      <c r="P68" s="236"/>
      <c r="Q68" s="236"/>
      <c r="R68" s="236"/>
      <c r="S68" s="237"/>
      <c r="T68" s="243" t="s">
        <v>194</v>
      </c>
      <c r="U68" s="243"/>
      <c r="V68" s="243"/>
      <c r="W68" s="243"/>
      <c r="X68" s="243"/>
      <c r="Y68" s="235" t="s">
        <v>195</v>
      </c>
      <c r="Z68" s="236"/>
      <c r="AA68" s="236"/>
      <c r="AB68" s="236"/>
      <c r="AC68" s="236"/>
      <c r="AD68" s="236"/>
      <c r="AE68" s="236"/>
      <c r="AF68" s="236"/>
      <c r="AG68" s="236"/>
      <c r="AH68" s="237"/>
      <c r="AI68" s="238">
        <v>96</v>
      </c>
      <c r="AJ68" s="238"/>
      <c r="AK68" s="238"/>
      <c r="AL68" s="238"/>
      <c r="AM68" s="238"/>
      <c r="AN68" s="238"/>
      <c r="AO68" s="238"/>
      <c r="AP68" s="238"/>
      <c r="AQ68" s="238"/>
      <c r="AR68" s="238"/>
      <c r="AS68" s="238">
        <v>0</v>
      </c>
      <c r="AT68" s="238"/>
      <c r="AU68" s="238"/>
      <c r="AV68" s="238"/>
      <c r="AW68" s="238"/>
      <c r="AX68" s="238"/>
      <c r="AY68" s="238"/>
      <c r="AZ68" s="238"/>
      <c r="BA68" s="238"/>
      <c r="BB68" s="238"/>
      <c r="BC68" s="238">
        <f>AS68-AI68</f>
        <v>-96</v>
      </c>
      <c r="BD68" s="238"/>
      <c r="BE68" s="238"/>
      <c r="BF68" s="238"/>
      <c r="BG68" s="238"/>
      <c r="BH68" s="238"/>
      <c r="BI68" s="238"/>
      <c r="BJ68" s="238"/>
      <c r="BK68" s="238"/>
      <c r="BL68" s="238"/>
      <c r="BM68" s="10"/>
      <c r="BN68" s="10"/>
      <c r="BO68" s="10"/>
      <c r="BP68" s="10"/>
      <c r="BQ68" s="10"/>
    </row>
    <row r="69" spans="1:69" ht="26.25" customHeight="1">
      <c r="A69" s="250" t="s">
        <v>93</v>
      </c>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2"/>
      <c r="BM69" s="10"/>
      <c r="BN69" s="10"/>
      <c r="BO69" s="10"/>
      <c r="BP69" s="10"/>
      <c r="BQ69" s="10"/>
    </row>
    <row r="70" spans="1:69" s="7" customFormat="1" ht="24" customHeight="1">
      <c r="A70" s="248"/>
      <c r="B70" s="248"/>
      <c r="C70" s="207">
        <v>319180</v>
      </c>
      <c r="D70" s="208"/>
      <c r="E70" s="208"/>
      <c r="F70" s="209"/>
      <c r="G70" s="244" t="s">
        <v>198</v>
      </c>
      <c r="H70" s="245"/>
      <c r="I70" s="245"/>
      <c r="J70" s="245"/>
      <c r="K70" s="245"/>
      <c r="L70" s="245"/>
      <c r="M70" s="245"/>
      <c r="N70" s="245"/>
      <c r="O70" s="245"/>
      <c r="P70" s="245"/>
      <c r="Q70" s="245"/>
      <c r="R70" s="245"/>
      <c r="S70" s="246"/>
      <c r="T70" s="249" t="s">
        <v>189</v>
      </c>
      <c r="U70" s="249"/>
      <c r="V70" s="249"/>
      <c r="W70" s="249"/>
      <c r="X70" s="249"/>
      <c r="Y70" s="244" t="s">
        <v>189</v>
      </c>
      <c r="Z70" s="245"/>
      <c r="AA70" s="245"/>
      <c r="AB70" s="245"/>
      <c r="AC70" s="245"/>
      <c r="AD70" s="245"/>
      <c r="AE70" s="245"/>
      <c r="AF70" s="245"/>
      <c r="AG70" s="245"/>
      <c r="AH70" s="246"/>
      <c r="AI70" s="247"/>
      <c r="AJ70" s="247"/>
      <c r="AK70" s="247"/>
      <c r="AL70" s="247"/>
      <c r="AM70" s="247"/>
      <c r="AN70" s="247"/>
      <c r="AO70" s="247"/>
      <c r="AP70" s="247"/>
      <c r="AQ70" s="247"/>
      <c r="AR70" s="247"/>
      <c r="AS70" s="247"/>
      <c r="AT70" s="247"/>
      <c r="AU70" s="247"/>
      <c r="AV70" s="247"/>
      <c r="AW70" s="247"/>
      <c r="AX70" s="247"/>
      <c r="AY70" s="247"/>
      <c r="AZ70" s="247"/>
      <c r="BA70" s="247"/>
      <c r="BB70" s="247"/>
      <c r="BC70" s="247">
        <f>AS70-AI70</f>
        <v>0</v>
      </c>
      <c r="BD70" s="247"/>
      <c r="BE70" s="247"/>
      <c r="BF70" s="247"/>
      <c r="BG70" s="247"/>
      <c r="BH70" s="247"/>
      <c r="BI70" s="247"/>
      <c r="BJ70" s="247"/>
      <c r="BK70" s="247"/>
      <c r="BL70" s="247"/>
      <c r="BM70" s="14"/>
      <c r="BN70" s="14"/>
      <c r="BO70" s="14"/>
      <c r="BP70" s="14"/>
      <c r="BQ70" s="14"/>
    </row>
    <row r="71" spans="1:69" ht="37.5" customHeight="1">
      <c r="A71" s="239"/>
      <c r="B71" s="239"/>
      <c r="C71" s="240">
        <v>319180</v>
      </c>
      <c r="D71" s="241"/>
      <c r="E71" s="241"/>
      <c r="F71" s="242"/>
      <c r="G71" s="235" t="s">
        <v>95</v>
      </c>
      <c r="H71" s="236"/>
      <c r="I71" s="236"/>
      <c r="J71" s="236"/>
      <c r="K71" s="236"/>
      <c r="L71" s="236"/>
      <c r="M71" s="236"/>
      <c r="N71" s="236"/>
      <c r="O71" s="236"/>
      <c r="P71" s="236"/>
      <c r="Q71" s="236"/>
      <c r="R71" s="236"/>
      <c r="S71" s="237"/>
      <c r="T71" s="243" t="s">
        <v>200</v>
      </c>
      <c r="U71" s="243"/>
      <c r="V71" s="243"/>
      <c r="W71" s="243"/>
      <c r="X71" s="243"/>
      <c r="Y71" s="235" t="s">
        <v>195</v>
      </c>
      <c r="Z71" s="236"/>
      <c r="AA71" s="236"/>
      <c r="AB71" s="236"/>
      <c r="AC71" s="236"/>
      <c r="AD71" s="236"/>
      <c r="AE71" s="236"/>
      <c r="AF71" s="236"/>
      <c r="AG71" s="236"/>
      <c r="AH71" s="237"/>
      <c r="AI71" s="238">
        <v>208.3</v>
      </c>
      <c r="AJ71" s="238"/>
      <c r="AK71" s="238"/>
      <c r="AL71" s="238"/>
      <c r="AM71" s="238"/>
      <c r="AN71" s="238"/>
      <c r="AO71" s="238"/>
      <c r="AP71" s="238"/>
      <c r="AQ71" s="238"/>
      <c r="AR71" s="238"/>
      <c r="AS71" s="238">
        <v>0</v>
      </c>
      <c r="AT71" s="238"/>
      <c r="AU71" s="238"/>
      <c r="AV71" s="238"/>
      <c r="AW71" s="238"/>
      <c r="AX71" s="238"/>
      <c r="AY71" s="238"/>
      <c r="AZ71" s="238"/>
      <c r="BA71" s="238"/>
      <c r="BB71" s="238"/>
      <c r="BC71" s="238">
        <f>AS71-AI71</f>
        <v>-208.3</v>
      </c>
      <c r="BD71" s="238"/>
      <c r="BE71" s="238"/>
      <c r="BF71" s="238"/>
      <c r="BG71" s="238"/>
      <c r="BH71" s="238"/>
      <c r="BI71" s="238"/>
      <c r="BJ71" s="238"/>
      <c r="BK71" s="238"/>
      <c r="BL71" s="238"/>
      <c r="BM71" s="10"/>
      <c r="BN71" s="10"/>
      <c r="BO71" s="10"/>
      <c r="BP71" s="10"/>
      <c r="BQ71" s="10"/>
    </row>
    <row r="72" spans="1:69" ht="22.5" customHeight="1">
      <c r="A72" s="250" t="s">
        <v>93</v>
      </c>
      <c r="B72" s="251"/>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c r="BK72" s="251"/>
      <c r="BL72" s="252"/>
      <c r="BM72" s="10"/>
      <c r="BN72" s="10"/>
      <c r="BO72" s="10"/>
      <c r="BP72" s="10"/>
      <c r="BQ72" s="10"/>
    </row>
    <row r="73" spans="1:69" s="7" customFormat="1" ht="22.5" customHeight="1">
      <c r="A73" s="248"/>
      <c r="B73" s="248"/>
      <c r="C73" s="207">
        <v>319180</v>
      </c>
      <c r="D73" s="208"/>
      <c r="E73" s="208"/>
      <c r="F73" s="209"/>
      <c r="G73" s="244" t="s">
        <v>202</v>
      </c>
      <c r="H73" s="245"/>
      <c r="I73" s="245"/>
      <c r="J73" s="245"/>
      <c r="K73" s="245"/>
      <c r="L73" s="245"/>
      <c r="M73" s="245"/>
      <c r="N73" s="245"/>
      <c r="O73" s="245"/>
      <c r="P73" s="245"/>
      <c r="Q73" s="245"/>
      <c r="R73" s="245"/>
      <c r="S73" s="246"/>
      <c r="T73" s="249" t="s">
        <v>189</v>
      </c>
      <c r="U73" s="249"/>
      <c r="V73" s="249"/>
      <c r="W73" s="249"/>
      <c r="X73" s="249"/>
      <c r="Y73" s="244" t="s">
        <v>189</v>
      </c>
      <c r="Z73" s="245"/>
      <c r="AA73" s="245"/>
      <c r="AB73" s="245"/>
      <c r="AC73" s="245"/>
      <c r="AD73" s="245"/>
      <c r="AE73" s="245"/>
      <c r="AF73" s="245"/>
      <c r="AG73" s="245"/>
      <c r="AH73" s="246"/>
      <c r="AI73" s="247"/>
      <c r="AJ73" s="247"/>
      <c r="AK73" s="247"/>
      <c r="AL73" s="247"/>
      <c r="AM73" s="247"/>
      <c r="AN73" s="247"/>
      <c r="AO73" s="247"/>
      <c r="AP73" s="247"/>
      <c r="AQ73" s="247"/>
      <c r="AR73" s="247"/>
      <c r="AS73" s="247"/>
      <c r="AT73" s="247"/>
      <c r="AU73" s="247"/>
      <c r="AV73" s="247"/>
      <c r="AW73" s="247"/>
      <c r="AX73" s="247"/>
      <c r="AY73" s="247"/>
      <c r="AZ73" s="247"/>
      <c r="BA73" s="247"/>
      <c r="BB73" s="247"/>
      <c r="BC73" s="247">
        <f>AS73-AI73</f>
        <v>0</v>
      </c>
      <c r="BD73" s="247"/>
      <c r="BE73" s="247"/>
      <c r="BF73" s="247"/>
      <c r="BG73" s="247"/>
      <c r="BH73" s="247"/>
      <c r="BI73" s="247"/>
      <c r="BJ73" s="247"/>
      <c r="BK73" s="247"/>
      <c r="BL73" s="247"/>
      <c r="BM73" s="14"/>
      <c r="BN73" s="14"/>
      <c r="BO73" s="14"/>
      <c r="BP73" s="14"/>
      <c r="BQ73" s="14"/>
    </row>
    <row r="74" spans="1:69" ht="54.75" customHeight="1">
      <c r="A74" s="239"/>
      <c r="B74" s="239"/>
      <c r="C74" s="240">
        <v>319180</v>
      </c>
      <c r="D74" s="241"/>
      <c r="E74" s="241"/>
      <c r="F74" s="242"/>
      <c r="G74" s="235" t="s">
        <v>96</v>
      </c>
      <c r="H74" s="236"/>
      <c r="I74" s="236"/>
      <c r="J74" s="236"/>
      <c r="K74" s="236"/>
      <c r="L74" s="236"/>
      <c r="M74" s="236"/>
      <c r="N74" s="236"/>
      <c r="O74" s="236"/>
      <c r="P74" s="236"/>
      <c r="Q74" s="236"/>
      <c r="R74" s="236"/>
      <c r="S74" s="237"/>
      <c r="T74" s="243" t="s">
        <v>204</v>
      </c>
      <c r="U74" s="243"/>
      <c r="V74" s="243"/>
      <c r="W74" s="243"/>
      <c r="X74" s="243"/>
      <c r="Y74" s="235" t="s">
        <v>195</v>
      </c>
      <c r="Z74" s="236"/>
      <c r="AA74" s="236"/>
      <c r="AB74" s="236"/>
      <c r="AC74" s="236"/>
      <c r="AD74" s="236"/>
      <c r="AE74" s="236"/>
      <c r="AF74" s="236"/>
      <c r="AG74" s="236"/>
      <c r="AH74" s="237"/>
      <c r="AI74" s="238">
        <v>100</v>
      </c>
      <c r="AJ74" s="238"/>
      <c r="AK74" s="238"/>
      <c r="AL74" s="238"/>
      <c r="AM74" s="238"/>
      <c r="AN74" s="238"/>
      <c r="AO74" s="238"/>
      <c r="AP74" s="238"/>
      <c r="AQ74" s="238"/>
      <c r="AR74" s="238"/>
      <c r="AS74" s="238">
        <v>0</v>
      </c>
      <c r="AT74" s="238"/>
      <c r="AU74" s="238"/>
      <c r="AV74" s="238"/>
      <c r="AW74" s="238"/>
      <c r="AX74" s="238"/>
      <c r="AY74" s="238"/>
      <c r="AZ74" s="238"/>
      <c r="BA74" s="238"/>
      <c r="BB74" s="238"/>
      <c r="BC74" s="238">
        <f>AS74-AI74</f>
        <v>-100</v>
      </c>
      <c r="BD74" s="238"/>
      <c r="BE74" s="238"/>
      <c r="BF74" s="238"/>
      <c r="BG74" s="238"/>
      <c r="BH74" s="238"/>
      <c r="BI74" s="238"/>
      <c r="BJ74" s="238"/>
      <c r="BK74" s="238"/>
      <c r="BL74" s="238"/>
      <c r="BM74" s="10"/>
      <c r="BN74" s="10"/>
      <c r="BO74" s="10"/>
      <c r="BP74" s="10"/>
      <c r="BQ74" s="10"/>
    </row>
    <row r="75" spans="1:69" ht="34.5" customHeight="1">
      <c r="A75" s="250" t="s">
        <v>93</v>
      </c>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c r="AR75" s="251"/>
      <c r="AS75" s="251"/>
      <c r="AT75" s="251"/>
      <c r="AU75" s="251"/>
      <c r="AV75" s="251"/>
      <c r="AW75" s="251"/>
      <c r="AX75" s="251"/>
      <c r="AY75" s="251"/>
      <c r="AZ75" s="251"/>
      <c r="BA75" s="251"/>
      <c r="BB75" s="251"/>
      <c r="BC75" s="251"/>
      <c r="BD75" s="251"/>
      <c r="BE75" s="251"/>
      <c r="BF75" s="251"/>
      <c r="BG75" s="251"/>
      <c r="BH75" s="251"/>
      <c r="BI75" s="251"/>
      <c r="BJ75" s="251"/>
      <c r="BK75" s="251"/>
      <c r="BL75" s="252"/>
      <c r="BM75" s="10"/>
      <c r="BN75" s="10"/>
      <c r="BO75" s="10"/>
      <c r="BP75" s="10"/>
      <c r="BQ75" s="10"/>
    </row>
    <row r="76" spans="1:69" s="7" customFormat="1" ht="41.25" customHeight="1">
      <c r="A76" s="248"/>
      <c r="B76" s="248"/>
      <c r="C76" s="207">
        <v>319180</v>
      </c>
      <c r="D76" s="208"/>
      <c r="E76" s="208"/>
      <c r="F76" s="209"/>
      <c r="G76" s="244" t="s">
        <v>86</v>
      </c>
      <c r="H76" s="245"/>
      <c r="I76" s="245"/>
      <c r="J76" s="245"/>
      <c r="K76" s="245"/>
      <c r="L76" s="245"/>
      <c r="M76" s="245"/>
      <c r="N76" s="245"/>
      <c r="O76" s="245"/>
      <c r="P76" s="245"/>
      <c r="Q76" s="245"/>
      <c r="R76" s="245"/>
      <c r="S76" s="246"/>
      <c r="T76" s="249" t="s">
        <v>189</v>
      </c>
      <c r="U76" s="249"/>
      <c r="V76" s="249"/>
      <c r="W76" s="249"/>
      <c r="X76" s="249"/>
      <c r="Y76" s="244" t="s">
        <v>189</v>
      </c>
      <c r="Z76" s="245"/>
      <c r="AA76" s="245"/>
      <c r="AB76" s="245"/>
      <c r="AC76" s="245"/>
      <c r="AD76" s="245"/>
      <c r="AE76" s="245"/>
      <c r="AF76" s="245"/>
      <c r="AG76" s="245"/>
      <c r="AH76" s="246"/>
      <c r="AI76" s="247"/>
      <c r="AJ76" s="247"/>
      <c r="AK76" s="247"/>
      <c r="AL76" s="247"/>
      <c r="AM76" s="247"/>
      <c r="AN76" s="247"/>
      <c r="AO76" s="247"/>
      <c r="AP76" s="247"/>
      <c r="AQ76" s="247"/>
      <c r="AR76" s="247"/>
      <c r="AS76" s="247"/>
      <c r="AT76" s="247"/>
      <c r="AU76" s="247"/>
      <c r="AV76" s="247"/>
      <c r="AW76" s="247"/>
      <c r="AX76" s="247"/>
      <c r="AY76" s="247"/>
      <c r="AZ76" s="247"/>
      <c r="BA76" s="247"/>
      <c r="BB76" s="247"/>
      <c r="BC76" s="247">
        <f>AS76-AI76</f>
        <v>0</v>
      </c>
      <c r="BD76" s="247"/>
      <c r="BE76" s="247"/>
      <c r="BF76" s="247"/>
      <c r="BG76" s="247"/>
      <c r="BH76" s="247"/>
      <c r="BI76" s="247"/>
      <c r="BJ76" s="247"/>
      <c r="BK76" s="247"/>
      <c r="BL76" s="247"/>
      <c r="BM76" s="14"/>
      <c r="BN76" s="14"/>
      <c r="BO76" s="14"/>
      <c r="BP76" s="14"/>
      <c r="BQ76" s="14"/>
    </row>
    <row r="77" spans="1:69" s="7" customFormat="1" ht="20.25" customHeight="1">
      <c r="A77" s="248"/>
      <c r="B77" s="248"/>
      <c r="C77" s="207">
        <v>319180</v>
      </c>
      <c r="D77" s="208"/>
      <c r="E77" s="208"/>
      <c r="F77" s="209"/>
      <c r="G77" s="244" t="s">
        <v>228</v>
      </c>
      <c r="H77" s="245"/>
      <c r="I77" s="245"/>
      <c r="J77" s="245"/>
      <c r="K77" s="245"/>
      <c r="L77" s="245"/>
      <c r="M77" s="245"/>
      <c r="N77" s="245"/>
      <c r="O77" s="245"/>
      <c r="P77" s="245"/>
      <c r="Q77" s="245"/>
      <c r="R77" s="245"/>
      <c r="S77" s="246"/>
      <c r="T77" s="249" t="s">
        <v>189</v>
      </c>
      <c r="U77" s="249"/>
      <c r="V77" s="249"/>
      <c r="W77" s="249"/>
      <c r="X77" s="249"/>
      <c r="Y77" s="244" t="s">
        <v>189</v>
      </c>
      <c r="Z77" s="245"/>
      <c r="AA77" s="245"/>
      <c r="AB77" s="245"/>
      <c r="AC77" s="245"/>
      <c r="AD77" s="245"/>
      <c r="AE77" s="245"/>
      <c r="AF77" s="245"/>
      <c r="AG77" s="245"/>
      <c r="AH77" s="246"/>
      <c r="AI77" s="247"/>
      <c r="AJ77" s="247"/>
      <c r="AK77" s="247"/>
      <c r="AL77" s="247"/>
      <c r="AM77" s="247"/>
      <c r="AN77" s="247"/>
      <c r="AO77" s="247"/>
      <c r="AP77" s="247"/>
      <c r="AQ77" s="247"/>
      <c r="AR77" s="247"/>
      <c r="AS77" s="247"/>
      <c r="AT77" s="247"/>
      <c r="AU77" s="247"/>
      <c r="AV77" s="247"/>
      <c r="AW77" s="247"/>
      <c r="AX77" s="247"/>
      <c r="AY77" s="247"/>
      <c r="AZ77" s="247"/>
      <c r="BA77" s="247"/>
      <c r="BB77" s="247"/>
      <c r="BC77" s="247">
        <f>AS77-AI77</f>
        <v>0</v>
      </c>
      <c r="BD77" s="247"/>
      <c r="BE77" s="247"/>
      <c r="BF77" s="247"/>
      <c r="BG77" s="247"/>
      <c r="BH77" s="247"/>
      <c r="BI77" s="247"/>
      <c r="BJ77" s="247"/>
      <c r="BK77" s="247"/>
      <c r="BL77" s="247"/>
      <c r="BM77" s="14"/>
      <c r="BN77" s="14"/>
      <c r="BO77" s="14"/>
      <c r="BP77" s="14"/>
      <c r="BQ77" s="14"/>
    </row>
    <row r="78" spans="1:69" ht="15.75" customHeight="1">
      <c r="A78" s="239"/>
      <c r="B78" s="239"/>
      <c r="C78" s="240">
        <v>319180</v>
      </c>
      <c r="D78" s="241"/>
      <c r="E78" s="241"/>
      <c r="F78" s="242"/>
      <c r="G78" s="235" t="s">
        <v>371</v>
      </c>
      <c r="H78" s="236"/>
      <c r="I78" s="236"/>
      <c r="J78" s="236"/>
      <c r="K78" s="236"/>
      <c r="L78" s="236"/>
      <c r="M78" s="236"/>
      <c r="N78" s="236"/>
      <c r="O78" s="236"/>
      <c r="P78" s="236"/>
      <c r="Q78" s="236"/>
      <c r="R78" s="236"/>
      <c r="S78" s="237"/>
      <c r="T78" s="243" t="s">
        <v>372</v>
      </c>
      <c r="U78" s="243"/>
      <c r="V78" s="243"/>
      <c r="W78" s="243"/>
      <c r="X78" s="243"/>
      <c r="Y78" s="235" t="s">
        <v>195</v>
      </c>
      <c r="Z78" s="236"/>
      <c r="AA78" s="236"/>
      <c r="AB78" s="236"/>
      <c r="AC78" s="236"/>
      <c r="AD78" s="236"/>
      <c r="AE78" s="236"/>
      <c r="AF78" s="236"/>
      <c r="AG78" s="236"/>
      <c r="AH78" s="237"/>
      <c r="AI78" s="238">
        <v>553.8</v>
      </c>
      <c r="AJ78" s="238"/>
      <c r="AK78" s="238"/>
      <c r="AL78" s="238"/>
      <c r="AM78" s="238"/>
      <c r="AN78" s="238"/>
      <c r="AO78" s="238"/>
      <c r="AP78" s="238"/>
      <c r="AQ78" s="238"/>
      <c r="AR78" s="238"/>
      <c r="AS78" s="238">
        <v>365.6</v>
      </c>
      <c r="AT78" s="238"/>
      <c r="AU78" s="238"/>
      <c r="AV78" s="238"/>
      <c r="AW78" s="238"/>
      <c r="AX78" s="238"/>
      <c r="AY78" s="238"/>
      <c r="AZ78" s="238"/>
      <c r="BA78" s="238"/>
      <c r="BB78" s="238"/>
      <c r="BC78" s="238">
        <f>AS78-AI78</f>
        <v>-188.19999999999993</v>
      </c>
      <c r="BD78" s="238"/>
      <c r="BE78" s="238"/>
      <c r="BF78" s="238"/>
      <c r="BG78" s="238"/>
      <c r="BH78" s="238"/>
      <c r="BI78" s="238"/>
      <c r="BJ78" s="238"/>
      <c r="BK78" s="238"/>
      <c r="BL78" s="238"/>
      <c r="BM78" s="10"/>
      <c r="BN78" s="10"/>
      <c r="BO78" s="10"/>
      <c r="BP78" s="10"/>
      <c r="BQ78" s="10"/>
    </row>
    <row r="79" spans="1:69" ht="44.25" customHeight="1">
      <c r="A79" s="250" t="s">
        <v>97</v>
      </c>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51"/>
      <c r="BG79" s="251"/>
      <c r="BH79" s="251"/>
      <c r="BI79" s="251"/>
      <c r="BJ79" s="251"/>
      <c r="BK79" s="251"/>
      <c r="BL79" s="252"/>
      <c r="BM79" s="10"/>
      <c r="BN79" s="10"/>
      <c r="BO79" s="10"/>
      <c r="BP79" s="10"/>
      <c r="BQ79" s="10"/>
    </row>
    <row r="80" spans="1:69" s="7" customFormat="1" ht="18" customHeight="1">
      <c r="A80" s="248"/>
      <c r="B80" s="248"/>
      <c r="C80" s="207">
        <v>319180</v>
      </c>
      <c r="D80" s="208"/>
      <c r="E80" s="208"/>
      <c r="F80" s="209"/>
      <c r="G80" s="244" t="s">
        <v>192</v>
      </c>
      <c r="H80" s="245"/>
      <c r="I80" s="245"/>
      <c r="J80" s="245"/>
      <c r="K80" s="245"/>
      <c r="L80" s="245"/>
      <c r="M80" s="245"/>
      <c r="N80" s="245"/>
      <c r="O80" s="245"/>
      <c r="P80" s="245"/>
      <c r="Q80" s="245"/>
      <c r="R80" s="245"/>
      <c r="S80" s="246"/>
      <c r="T80" s="249" t="s">
        <v>189</v>
      </c>
      <c r="U80" s="249"/>
      <c r="V80" s="249"/>
      <c r="W80" s="249"/>
      <c r="X80" s="249"/>
      <c r="Y80" s="244" t="s">
        <v>189</v>
      </c>
      <c r="Z80" s="245"/>
      <c r="AA80" s="245"/>
      <c r="AB80" s="245"/>
      <c r="AC80" s="245"/>
      <c r="AD80" s="245"/>
      <c r="AE80" s="245"/>
      <c r="AF80" s="245"/>
      <c r="AG80" s="245"/>
      <c r="AH80" s="246"/>
      <c r="AI80" s="247"/>
      <c r="AJ80" s="247"/>
      <c r="AK80" s="247"/>
      <c r="AL80" s="247"/>
      <c r="AM80" s="247"/>
      <c r="AN80" s="247"/>
      <c r="AO80" s="247"/>
      <c r="AP80" s="247"/>
      <c r="AQ80" s="247"/>
      <c r="AR80" s="247"/>
      <c r="AS80" s="247"/>
      <c r="AT80" s="247"/>
      <c r="AU80" s="247"/>
      <c r="AV80" s="247"/>
      <c r="AW80" s="247"/>
      <c r="AX80" s="247"/>
      <c r="AY80" s="247"/>
      <c r="AZ80" s="247"/>
      <c r="BA80" s="247"/>
      <c r="BB80" s="247"/>
      <c r="BC80" s="247">
        <f>AS80-AI80</f>
        <v>0</v>
      </c>
      <c r="BD80" s="247"/>
      <c r="BE80" s="247"/>
      <c r="BF80" s="247"/>
      <c r="BG80" s="247"/>
      <c r="BH80" s="247"/>
      <c r="BI80" s="247"/>
      <c r="BJ80" s="247"/>
      <c r="BK80" s="247"/>
      <c r="BL80" s="247"/>
      <c r="BM80" s="14"/>
      <c r="BN80" s="14"/>
      <c r="BO80" s="14"/>
      <c r="BP80" s="14"/>
      <c r="BQ80" s="14"/>
    </row>
    <row r="81" spans="1:69" ht="36.75" customHeight="1">
      <c r="A81" s="239"/>
      <c r="B81" s="239"/>
      <c r="C81" s="240">
        <v>319180</v>
      </c>
      <c r="D81" s="241"/>
      <c r="E81" s="241"/>
      <c r="F81" s="242"/>
      <c r="G81" s="235" t="s">
        <v>98</v>
      </c>
      <c r="H81" s="236"/>
      <c r="I81" s="236"/>
      <c r="J81" s="236"/>
      <c r="K81" s="236"/>
      <c r="L81" s="236"/>
      <c r="M81" s="236"/>
      <c r="N81" s="236"/>
      <c r="O81" s="236"/>
      <c r="P81" s="236"/>
      <c r="Q81" s="236"/>
      <c r="R81" s="236"/>
      <c r="S81" s="237"/>
      <c r="T81" s="243" t="s">
        <v>99</v>
      </c>
      <c r="U81" s="243"/>
      <c r="V81" s="243"/>
      <c r="W81" s="243"/>
      <c r="X81" s="243"/>
      <c r="Y81" s="235" t="s">
        <v>195</v>
      </c>
      <c r="Z81" s="236"/>
      <c r="AA81" s="236"/>
      <c r="AB81" s="236"/>
      <c r="AC81" s="236"/>
      <c r="AD81" s="236"/>
      <c r="AE81" s="236"/>
      <c r="AF81" s="236"/>
      <c r="AG81" s="236"/>
      <c r="AH81" s="237"/>
      <c r="AI81" s="238">
        <v>22167</v>
      </c>
      <c r="AJ81" s="238"/>
      <c r="AK81" s="238"/>
      <c r="AL81" s="238"/>
      <c r="AM81" s="238"/>
      <c r="AN81" s="238"/>
      <c r="AO81" s="238"/>
      <c r="AP81" s="238"/>
      <c r="AQ81" s="238"/>
      <c r="AR81" s="238"/>
      <c r="AS81" s="238">
        <v>18675</v>
      </c>
      <c r="AT81" s="238"/>
      <c r="AU81" s="238"/>
      <c r="AV81" s="238"/>
      <c r="AW81" s="238"/>
      <c r="AX81" s="238"/>
      <c r="AY81" s="238"/>
      <c r="AZ81" s="238"/>
      <c r="BA81" s="238"/>
      <c r="BB81" s="238"/>
      <c r="BC81" s="238">
        <f>AS81-AI81</f>
        <v>-3492</v>
      </c>
      <c r="BD81" s="238"/>
      <c r="BE81" s="238"/>
      <c r="BF81" s="238"/>
      <c r="BG81" s="238"/>
      <c r="BH81" s="238"/>
      <c r="BI81" s="238"/>
      <c r="BJ81" s="238"/>
      <c r="BK81" s="238"/>
      <c r="BL81" s="238"/>
      <c r="BM81" s="10"/>
      <c r="BN81" s="10"/>
      <c r="BO81" s="10"/>
      <c r="BP81" s="10"/>
      <c r="BQ81" s="10"/>
    </row>
    <row r="82" spans="1:69" ht="31.5" customHeight="1">
      <c r="A82" s="250" t="s">
        <v>97</v>
      </c>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51"/>
      <c r="AY82" s="251"/>
      <c r="AZ82" s="251"/>
      <c r="BA82" s="251"/>
      <c r="BB82" s="251"/>
      <c r="BC82" s="251"/>
      <c r="BD82" s="251"/>
      <c r="BE82" s="251"/>
      <c r="BF82" s="251"/>
      <c r="BG82" s="251"/>
      <c r="BH82" s="251"/>
      <c r="BI82" s="251"/>
      <c r="BJ82" s="251"/>
      <c r="BK82" s="251"/>
      <c r="BL82" s="252"/>
      <c r="BM82" s="10"/>
      <c r="BN82" s="10"/>
      <c r="BO82" s="10"/>
      <c r="BP82" s="10"/>
      <c r="BQ82" s="10"/>
    </row>
    <row r="83" spans="1:69" s="7" customFormat="1" ht="24.75" customHeight="1">
      <c r="A83" s="248"/>
      <c r="B83" s="248"/>
      <c r="C83" s="207">
        <v>319180</v>
      </c>
      <c r="D83" s="208"/>
      <c r="E83" s="208"/>
      <c r="F83" s="209"/>
      <c r="G83" s="244" t="s">
        <v>198</v>
      </c>
      <c r="H83" s="245"/>
      <c r="I83" s="245"/>
      <c r="J83" s="245"/>
      <c r="K83" s="245"/>
      <c r="L83" s="245"/>
      <c r="M83" s="245"/>
      <c r="N83" s="245"/>
      <c r="O83" s="245"/>
      <c r="P83" s="245"/>
      <c r="Q83" s="245"/>
      <c r="R83" s="245"/>
      <c r="S83" s="246"/>
      <c r="T83" s="249" t="s">
        <v>189</v>
      </c>
      <c r="U83" s="249"/>
      <c r="V83" s="249"/>
      <c r="W83" s="249"/>
      <c r="X83" s="249"/>
      <c r="Y83" s="244" t="s">
        <v>189</v>
      </c>
      <c r="Z83" s="245"/>
      <c r="AA83" s="245"/>
      <c r="AB83" s="245"/>
      <c r="AC83" s="245"/>
      <c r="AD83" s="245"/>
      <c r="AE83" s="245"/>
      <c r="AF83" s="245"/>
      <c r="AG83" s="245"/>
      <c r="AH83" s="246"/>
      <c r="AI83" s="247"/>
      <c r="AJ83" s="247"/>
      <c r="AK83" s="247"/>
      <c r="AL83" s="247"/>
      <c r="AM83" s="247"/>
      <c r="AN83" s="247"/>
      <c r="AO83" s="247"/>
      <c r="AP83" s="247"/>
      <c r="AQ83" s="247"/>
      <c r="AR83" s="247"/>
      <c r="AS83" s="247"/>
      <c r="AT83" s="247"/>
      <c r="AU83" s="247"/>
      <c r="AV83" s="247"/>
      <c r="AW83" s="247"/>
      <c r="AX83" s="247"/>
      <c r="AY83" s="247"/>
      <c r="AZ83" s="247"/>
      <c r="BA83" s="247"/>
      <c r="BB83" s="247"/>
      <c r="BC83" s="247">
        <f>AS83-AI83</f>
        <v>0</v>
      </c>
      <c r="BD83" s="247"/>
      <c r="BE83" s="247"/>
      <c r="BF83" s="247"/>
      <c r="BG83" s="247"/>
      <c r="BH83" s="247"/>
      <c r="BI83" s="247"/>
      <c r="BJ83" s="247"/>
      <c r="BK83" s="247"/>
      <c r="BL83" s="247"/>
      <c r="BM83" s="14"/>
      <c r="BN83" s="14"/>
      <c r="BO83" s="14"/>
      <c r="BP83" s="14"/>
      <c r="BQ83" s="14"/>
    </row>
    <row r="84" spans="1:69" ht="31.5" customHeight="1">
      <c r="A84" s="239"/>
      <c r="B84" s="239"/>
      <c r="C84" s="240">
        <v>319180</v>
      </c>
      <c r="D84" s="241"/>
      <c r="E84" s="241"/>
      <c r="F84" s="242"/>
      <c r="G84" s="235" t="s">
        <v>100</v>
      </c>
      <c r="H84" s="236"/>
      <c r="I84" s="236"/>
      <c r="J84" s="236"/>
      <c r="K84" s="236"/>
      <c r="L84" s="236"/>
      <c r="M84" s="236"/>
      <c r="N84" s="236"/>
      <c r="O84" s="236"/>
      <c r="P84" s="236"/>
      <c r="Q84" s="236"/>
      <c r="R84" s="236"/>
      <c r="S84" s="237"/>
      <c r="T84" s="243" t="s">
        <v>200</v>
      </c>
      <c r="U84" s="243"/>
      <c r="V84" s="243"/>
      <c r="W84" s="243"/>
      <c r="X84" s="243"/>
      <c r="Y84" s="235" t="s">
        <v>195</v>
      </c>
      <c r="Z84" s="236"/>
      <c r="AA84" s="236"/>
      <c r="AB84" s="236"/>
      <c r="AC84" s="236"/>
      <c r="AD84" s="236"/>
      <c r="AE84" s="236"/>
      <c r="AF84" s="236"/>
      <c r="AG84" s="236"/>
      <c r="AH84" s="237"/>
      <c r="AI84" s="238">
        <v>25</v>
      </c>
      <c r="AJ84" s="238"/>
      <c r="AK84" s="238"/>
      <c r="AL84" s="238"/>
      <c r="AM84" s="238"/>
      <c r="AN84" s="238"/>
      <c r="AO84" s="238"/>
      <c r="AP84" s="238"/>
      <c r="AQ84" s="238"/>
      <c r="AR84" s="238"/>
      <c r="AS84" s="238">
        <v>19.58</v>
      </c>
      <c r="AT84" s="238"/>
      <c r="AU84" s="238"/>
      <c r="AV84" s="238"/>
      <c r="AW84" s="238"/>
      <c r="AX84" s="238"/>
      <c r="AY84" s="238"/>
      <c r="AZ84" s="238"/>
      <c r="BA84" s="238"/>
      <c r="BB84" s="238"/>
      <c r="BC84" s="238">
        <f>AS84-AI84</f>
        <v>-5.420000000000002</v>
      </c>
      <c r="BD84" s="238"/>
      <c r="BE84" s="238"/>
      <c r="BF84" s="238"/>
      <c r="BG84" s="238"/>
      <c r="BH84" s="238"/>
      <c r="BI84" s="238"/>
      <c r="BJ84" s="238"/>
      <c r="BK84" s="238"/>
      <c r="BL84" s="238"/>
      <c r="BM84" s="10"/>
      <c r="BN84" s="10"/>
      <c r="BO84" s="10"/>
      <c r="BP84" s="10"/>
      <c r="BQ84" s="10"/>
    </row>
    <row r="85" spans="1:69" ht="31.5" customHeight="1">
      <c r="A85" s="250" t="s">
        <v>97</v>
      </c>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2"/>
      <c r="BM85" s="10"/>
      <c r="BN85" s="10"/>
      <c r="BO85" s="10"/>
      <c r="BP85" s="10"/>
      <c r="BQ85" s="10"/>
    </row>
    <row r="86" spans="1:69" s="7" customFormat="1" ht="22.5" customHeight="1">
      <c r="A86" s="248"/>
      <c r="B86" s="248"/>
      <c r="C86" s="207">
        <v>319180</v>
      </c>
      <c r="D86" s="208"/>
      <c r="E86" s="208"/>
      <c r="F86" s="209"/>
      <c r="G86" s="244" t="s">
        <v>202</v>
      </c>
      <c r="H86" s="245"/>
      <c r="I86" s="245"/>
      <c r="J86" s="245"/>
      <c r="K86" s="245"/>
      <c r="L86" s="245"/>
      <c r="M86" s="245"/>
      <c r="N86" s="245"/>
      <c r="O86" s="245"/>
      <c r="P86" s="245"/>
      <c r="Q86" s="245"/>
      <c r="R86" s="245"/>
      <c r="S86" s="246"/>
      <c r="T86" s="249" t="s">
        <v>189</v>
      </c>
      <c r="U86" s="249"/>
      <c r="V86" s="249"/>
      <c r="W86" s="249"/>
      <c r="X86" s="249"/>
      <c r="Y86" s="244" t="s">
        <v>189</v>
      </c>
      <c r="Z86" s="245"/>
      <c r="AA86" s="245"/>
      <c r="AB86" s="245"/>
      <c r="AC86" s="245"/>
      <c r="AD86" s="245"/>
      <c r="AE86" s="245"/>
      <c r="AF86" s="245"/>
      <c r="AG86" s="245"/>
      <c r="AH86" s="246"/>
      <c r="AI86" s="247"/>
      <c r="AJ86" s="247"/>
      <c r="AK86" s="247"/>
      <c r="AL86" s="247"/>
      <c r="AM86" s="247"/>
      <c r="AN86" s="247"/>
      <c r="AO86" s="247"/>
      <c r="AP86" s="247"/>
      <c r="AQ86" s="247"/>
      <c r="AR86" s="247"/>
      <c r="AS86" s="247"/>
      <c r="AT86" s="247"/>
      <c r="AU86" s="247"/>
      <c r="AV86" s="247"/>
      <c r="AW86" s="247"/>
      <c r="AX86" s="247"/>
      <c r="AY86" s="247"/>
      <c r="AZ86" s="247"/>
      <c r="BA86" s="247"/>
      <c r="BB86" s="247"/>
      <c r="BC86" s="247">
        <f>AS86-AI86</f>
        <v>0</v>
      </c>
      <c r="BD86" s="247"/>
      <c r="BE86" s="247"/>
      <c r="BF86" s="247"/>
      <c r="BG86" s="247"/>
      <c r="BH86" s="247"/>
      <c r="BI86" s="247"/>
      <c r="BJ86" s="247"/>
      <c r="BK86" s="247"/>
      <c r="BL86" s="247"/>
      <c r="BM86" s="14"/>
      <c r="BN86" s="14"/>
      <c r="BO86" s="14"/>
      <c r="BP86" s="14"/>
      <c r="BQ86" s="14"/>
    </row>
    <row r="87" spans="1:69" ht="63" customHeight="1">
      <c r="A87" s="239"/>
      <c r="B87" s="239"/>
      <c r="C87" s="240">
        <v>319180</v>
      </c>
      <c r="D87" s="241"/>
      <c r="E87" s="241"/>
      <c r="F87" s="242"/>
      <c r="G87" s="235" t="s">
        <v>101</v>
      </c>
      <c r="H87" s="236"/>
      <c r="I87" s="236"/>
      <c r="J87" s="236"/>
      <c r="K87" s="236"/>
      <c r="L87" s="236"/>
      <c r="M87" s="236"/>
      <c r="N87" s="236"/>
      <c r="O87" s="236"/>
      <c r="P87" s="236"/>
      <c r="Q87" s="236"/>
      <c r="R87" s="236"/>
      <c r="S87" s="237"/>
      <c r="T87" s="243" t="s">
        <v>204</v>
      </c>
      <c r="U87" s="243"/>
      <c r="V87" s="243"/>
      <c r="W87" s="243"/>
      <c r="X87" s="243"/>
      <c r="Y87" s="235" t="s">
        <v>195</v>
      </c>
      <c r="Z87" s="236"/>
      <c r="AA87" s="236"/>
      <c r="AB87" s="236"/>
      <c r="AC87" s="236"/>
      <c r="AD87" s="236"/>
      <c r="AE87" s="236"/>
      <c r="AF87" s="236"/>
      <c r="AG87" s="236"/>
      <c r="AH87" s="237"/>
      <c r="AI87" s="238">
        <v>100</v>
      </c>
      <c r="AJ87" s="238"/>
      <c r="AK87" s="238"/>
      <c r="AL87" s="238"/>
      <c r="AM87" s="238"/>
      <c r="AN87" s="238"/>
      <c r="AO87" s="238"/>
      <c r="AP87" s="238"/>
      <c r="AQ87" s="238"/>
      <c r="AR87" s="238"/>
      <c r="AS87" s="238">
        <v>93</v>
      </c>
      <c r="AT87" s="238"/>
      <c r="AU87" s="238"/>
      <c r="AV87" s="238"/>
      <c r="AW87" s="238"/>
      <c r="AX87" s="238"/>
      <c r="AY87" s="238"/>
      <c r="AZ87" s="238"/>
      <c r="BA87" s="238"/>
      <c r="BB87" s="238"/>
      <c r="BC87" s="238">
        <f>AS87-AI87</f>
        <v>-7</v>
      </c>
      <c r="BD87" s="238"/>
      <c r="BE87" s="238"/>
      <c r="BF87" s="238"/>
      <c r="BG87" s="238"/>
      <c r="BH87" s="238"/>
      <c r="BI87" s="238"/>
      <c r="BJ87" s="238"/>
      <c r="BK87" s="238"/>
      <c r="BL87" s="238"/>
      <c r="BM87" s="10"/>
      <c r="BN87" s="10"/>
      <c r="BO87" s="10"/>
      <c r="BP87" s="10"/>
      <c r="BQ87" s="10"/>
    </row>
    <row r="88" spans="1:69" ht="44.25" customHeight="1">
      <c r="A88" s="250" t="s">
        <v>97</v>
      </c>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2"/>
      <c r="BM88" s="10"/>
      <c r="BN88" s="10"/>
      <c r="BO88" s="10"/>
      <c r="BP88" s="10"/>
      <c r="BQ88" s="10"/>
    </row>
    <row r="89" spans="1:69" s="7" customFormat="1" ht="39" customHeight="1">
      <c r="A89" s="248"/>
      <c r="B89" s="248"/>
      <c r="C89" s="207">
        <v>319180</v>
      </c>
      <c r="D89" s="208"/>
      <c r="E89" s="208"/>
      <c r="F89" s="209"/>
      <c r="G89" s="244" t="s">
        <v>90</v>
      </c>
      <c r="H89" s="245"/>
      <c r="I89" s="245"/>
      <c r="J89" s="245"/>
      <c r="K89" s="245"/>
      <c r="L89" s="245"/>
      <c r="M89" s="245"/>
      <c r="N89" s="245"/>
      <c r="O89" s="245"/>
      <c r="P89" s="245"/>
      <c r="Q89" s="245"/>
      <c r="R89" s="245"/>
      <c r="S89" s="246"/>
      <c r="T89" s="249" t="s">
        <v>189</v>
      </c>
      <c r="U89" s="249"/>
      <c r="V89" s="249"/>
      <c r="W89" s="249"/>
      <c r="X89" s="249"/>
      <c r="Y89" s="244" t="s">
        <v>189</v>
      </c>
      <c r="Z89" s="245"/>
      <c r="AA89" s="245"/>
      <c r="AB89" s="245"/>
      <c r="AC89" s="245"/>
      <c r="AD89" s="245"/>
      <c r="AE89" s="245"/>
      <c r="AF89" s="245"/>
      <c r="AG89" s="245"/>
      <c r="AH89" s="246"/>
      <c r="AI89" s="247"/>
      <c r="AJ89" s="247"/>
      <c r="AK89" s="247"/>
      <c r="AL89" s="247"/>
      <c r="AM89" s="247"/>
      <c r="AN89" s="247"/>
      <c r="AO89" s="247"/>
      <c r="AP89" s="247"/>
      <c r="AQ89" s="247"/>
      <c r="AR89" s="247"/>
      <c r="AS89" s="247"/>
      <c r="AT89" s="247"/>
      <c r="AU89" s="247"/>
      <c r="AV89" s="247"/>
      <c r="AW89" s="247"/>
      <c r="AX89" s="247"/>
      <c r="AY89" s="247"/>
      <c r="AZ89" s="247"/>
      <c r="BA89" s="247"/>
      <c r="BB89" s="247"/>
      <c r="BC89" s="247">
        <f aca="true" t="shared" si="0" ref="BC89:BC97">AS89-AI89</f>
        <v>0</v>
      </c>
      <c r="BD89" s="247"/>
      <c r="BE89" s="247"/>
      <c r="BF89" s="247"/>
      <c r="BG89" s="247"/>
      <c r="BH89" s="247"/>
      <c r="BI89" s="247"/>
      <c r="BJ89" s="247"/>
      <c r="BK89" s="247"/>
      <c r="BL89" s="247"/>
      <c r="BM89" s="14"/>
      <c r="BN89" s="14"/>
      <c r="BO89" s="14"/>
      <c r="BP89" s="14"/>
      <c r="BQ89" s="14"/>
    </row>
    <row r="90" spans="1:69" s="7" customFormat="1" ht="21.75" customHeight="1">
      <c r="A90" s="248"/>
      <c r="B90" s="248"/>
      <c r="C90" s="207">
        <v>319180</v>
      </c>
      <c r="D90" s="208"/>
      <c r="E90" s="208"/>
      <c r="F90" s="209"/>
      <c r="G90" s="244" t="s">
        <v>228</v>
      </c>
      <c r="H90" s="245"/>
      <c r="I90" s="245"/>
      <c r="J90" s="245"/>
      <c r="K90" s="245"/>
      <c r="L90" s="245"/>
      <c r="M90" s="245"/>
      <c r="N90" s="245"/>
      <c r="O90" s="245"/>
      <c r="P90" s="245"/>
      <c r="Q90" s="245"/>
      <c r="R90" s="245"/>
      <c r="S90" s="246"/>
      <c r="T90" s="249" t="s">
        <v>189</v>
      </c>
      <c r="U90" s="249"/>
      <c r="V90" s="249"/>
      <c r="W90" s="249"/>
      <c r="X90" s="249"/>
      <c r="Y90" s="244" t="s">
        <v>189</v>
      </c>
      <c r="Z90" s="245"/>
      <c r="AA90" s="245"/>
      <c r="AB90" s="245"/>
      <c r="AC90" s="245"/>
      <c r="AD90" s="245"/>
      <c r="AE90" s="245"/>
      <c r="AF90" s="245"/>
      <c r="AG90" s="245"/>
      <c r="AH90" s="246"/>
      <c r="AI90" s="247"/>
      <c r="AJ90" s="247"/>
      <c r="AK90" s="247"/>
      <c r="AL90" s="247"/>
      <c r="AM90" s="247"/>
      <c r="AN90" s="247"/>
      <c r="AO90" s="247"/>
      <c r="AP90" s="247"/>
      <c r="AQ90" s="247"/>
      <c r="AR90" s="247"/>
      <c r="AS90" s="247"/>
      <c r="AT90" s="247"/>
      <c r="AU90" s="247"/>
      <c r="AV90" s="247"/>
      <c r="AW90" s="247"/>
      <c r="AX90" s="247"/>
      <c r="AY90" s="247"/>
      <c r="AZ90" s="247"/>
      <c r="BA90" s="247"/>
      <c r="BB90" s="247"/>
      <c r="BC90" s="247">
        <f t="shared" si="0"/>
        <v>0</v>
      </c>
      <c r="BD90" s="247"/>
      <c r="BE90" s="247"/>
      <c r="BF90" s="247"/>
      <c r="BG90" s="247"/>
      <c r="BH90" s="247"/>
      <c r="BI90" s="247"/>
      <c r="BJ90" s="247"/>
      <c r="BK90" s="247"/>
      <c r="BL90" s="247"/>
      <c r="BM90" s="14"/>
      <c r="BN90" s="14"/>
      <c r="BO90" s="14"/>
      <c r="BP90" s="14"/>
      <c r="BQ90" s="14"/>
    </row>
    <row r="91" spans="1:69" ht="15.75" customHeight="1">
      <c r="A91" s="239"/>
      <c r="B91" s="239"/>
      <c r="C91" s="240">
        <v>319180</v>
      </c>
      <c r="D91" s="241"/>
      <c r="E91" s="241"/>
      <c r="F91" s="242"/>
      <c r="G91" s="235" t="s">
        <v>371</v>
      </c>
      <c r="H91" s="236"/>
      <c r="I91" s="236"/>
      <c r="J91" s="236"/>
      <c r="K91" s="236"/>
      <c r="L91" s="236"/>
      <c r="M91" s="236"/>
      <c r="N91" s="236"/>
      <c r="O91" s="236"/>
      <c r="P91" s="236"/>
      <c r="Q91" s="236"/>
      <c r="R91" s="236"/>
      <c r="S91" s="237"/>
      <c r="T91" s="243" t="s">
        <v>372</v>
      </c>
      <c r="U91" s="243"/>
      <c r="V91" s="243"/>
      <c r="W91" s="243"/>
      <c r="X91" s="243"/>
      <c r="Y91" s="235" t="s">
        <v>195</v>
      </c>
      <c r="Z91" s="236"/>
      <c r="AA91" s="236"/>
      <c r="AB91" s="236"/>
      <c r="AC91" s="236"/>
      <c r="AD91" s="236"/>
      <c r="AE91" s="236"/>
      <c r="AF91" s="236"/>
      <c r="AG91" s="236"/>
      <c r="AH91" s="237"/>
      <c r="AI91" s="238">
        <v>89.7</v>
      </c>
      <c r="AJ91" s="238"/>
      <c r="AK91" s="238"/>
      <c r="AL91" s="238"/>
      <c r="AM91" s="238"/>
      <c r="AN91" s="238"/>
      <c r="AO91" s="238"/>
      <c r="AP91" s="238"/>
      <c r="AQ91" s="238"/>
      <c r="AR91" s="238"/>
      <c r="AS91" s="238">
        <v>89.7</v>
      </c>
      <c r="AT91" s="238"/>
      <c r="AU91" s="238"/>
      <c r="AV91" s="238"/>
      <c r="AW91" s="238"/>
      <c r="AX91" s="238"/>
      <c r="AY91" s="238"/>
      <c r="AZ91" s="238"/>
      <c r="BA91" s="238"/>
      <c r="BB91" s="238"/>
      <c r="BC91" s="238">
        <f t="shared" si="0"/>
        <v>0</v>
      </c>
      <c r="BD91" s="238"/>
      <c r="BE91" s="238"/>
      <c r="BF91" s="238"/>
      <c r="BG91" s="238"/>
      <c r="BH91" s="238"/>
      <c r="BI91" s="238"/>
      <c r="BJ91" s="238"/>
      <c r="BK91" s="238"/>
      <c r="BL91" s="238"/>
      <c r="BM91" s="10"/>
      <c r="BN91" s="10"/>
      <c r="BO91" s="10"/>
      <c r="BP91" s="10"/>
      <c r="BQ91" s="10"/>
    </row>
    <row r="92" spans="1:69" s="7" customFormat="1" ht="20.25" customHeight="1">
      <c r="A92" s="248"/>
      <c r="B92" s="248"/>
      <c r="C92" s="207">
        <v>319180</v>
      </c>
      <c r="D92" s="208"/>
      <c r="E92" s="208"/>
      <c r="F92" s="209"/>
      <c r="G92" s="244" t="s">
        <v>192</v>
      </c>
      <c r="H92" s="245"/>
      <c r="I92" s="245"/>
      <c r="J92" s="245"/>
      <c r="K92" s="245"/>
      <c r="L92" s="245"/>
      <c r="M92" s="245"/>
      <c r="N92" s="245"/>
      <c r="O92" s="245"/>
      <c r="P92" s="245"/>
      <c r="Q92" s="245"/>
      <c r="R92" s="245"/>
      <c r="S92" s="246"/>
      <c r="T92" s="249" t="s">
        <v>189</v>
      </c>
      <c r="U92" s="249"/>
      <c r="V92" s="249"/>
      <c r="W92" s="249"/>
      <c r="X92" s="249"/>
      <c r="Y92" s="244" t="s">
        <v>189</v>
      </c>
      <c r="Z92" s="245"/>
      <c r="AA92" s="245"/>
      <c r="AB92" s="245"/>
      <c r="AC92" s="245"/>
      <c r="AD92" s="245"/>
      <c r="AE92" s="245"/>
      <c r="AF92" s="245"/>
      <c r="AG92" s="245"/>
      <c r="AH92" s="246"/>
      <c r="AI92" s="247"/>
      <c r="AJ92" s="247"/>
      <c r="AK92" s="247"/>
      <c r="AL92" s="247"/>
      <c r="AM92" s="247"/>
      <c r="AN92" s="247"/>
      <c r="AO92" s="247"/>
      <c r="AP92" s="247"/>
      <c r="AQ92" s="247"/>
      <c r="AR92" s="247"/>
      <c r="AS92" s="247"/>
      <c r="AT92" s="247"/>
      <c r="AU92" s="247"/>
      <c r="AV92" s="247"/>
      <c r="AW92" s="247"/>
      <c r="AX92" s="247"/>
      <c r="AY92" s="247"/>
      <c r="AZ92" s="247"/>
      <c r="BA92" s="247"/>
      <c r="BB92" s="247"/>
      <c r="BC92" s="247">
        <f t="shared" si="0"/>
        <v>0</v>
      </c>
      <c r="BD92" s="247"/>
      <c r="BE92" s="247"/>
      <c r="BF92" s="247"/>
      <c r="BG92" s="247"/>
      <c r="BH92" s="247"/>
      <c r="BI92" s="247"/>
      <c r="BJ92" s="247"/>
      <c r="BK92" s="247"/>
      <c r="BL92" s="247"/>
      <c r="BM92" s="14"/>
      <c r="BN92" s="14"/>
      <c r="BO92" s="14"/>
      <c r="BP92" s="14"/>
      <c r="BQ92" s="14"/>
    </row>
    <row r="93" spans="1:69" ht="86.25" customHeight="1">
      <c r="A93" s="239"/>
      <c r="B93" s="239"/>
      <c r="C93" s="240">
        <v>319180</v>
      </c>
      <c r="D93" s="241"/>
      <c r="E93" s="241"/>
      <c r="F93" s="242"/>
      <c r="G93" s="235" t="s">
        <v>102</v>
      </c>
      <c r="H93" s="236"/>
      <c r="I93" s="236"/>
      <c r="J93" s="236"/>
      <c r="K93" s="236"/>
      <c r="L93" s="236"/>
      <c r="M93" s="236"/>
      <c r="N93" s="236"/>
      <c r="O93" s="236"/>
      <c r="P93" s="236"/>
      <c r="Q93" s="236"/>
      <c r="R93" s="236"/>
      <c r="S93" s="237"/>
      <c r="T93" s="243" t="s">
        <v>194</v>
      </c>
      <c r="U93" s="243"/>
      <c r="V93" s="243"/>
      <c r="W93" s="243"/>
      <c r="X93" s="243"/>
      <c r="Y93" s="235" t="s">
        <v>195</v>
      </c>
      <c r="Z93" s="236"/>
      <c r="AA93" s="236"/>
      <c r="AB93" s="236"/>
      <c r="AC93" s="236"/>
      <c r="AD93" s="236"/>
      <c r="AE93" s="236"/>
      <c r="AF93" s="236"/>
      <c r="AG93" s="236"/>
      <c r="AH93" s="237"/>
      <c r="AI93" s="238">
        <v>51</v>
      </c>
      <c r="AJ93" s="238"/>
      <c r="AK93" s="238"/>
      <c r="AL93" s="238"/>
      <c r="AM93" s="238"/>
      <c r="AN93" s="238"/>
      <c r="AO93" s="238"/>
      <c r="AP93" s="238"/>
      <c r="AQ93" s="238"/>
      <c r="AR93" s="238"/>
      <c r="AS93" s="238">
        <v>51</v>
      </c>
      <c r="AT93" s="238"/>
      <c r="AU93" s="238"/>
      <c r="AV93" s="238"/>
      <c r="AW93" s="238"/>
      <c r="AX93" s="238"/>
      <c r="AY93" s="238"/>
      <c r="AZ93" s="238"/>
      <c r="BA93" s="238"/>
      <c r="BB93" s="238"/>
      <c r="BC93" s="238">
        <f t="shared" si="0"/>
        <v>0</v>
      </c>
      <c r="BD93" s="238"/>
      <c r="BE93" s="238"/>
      <c r="BF93" s="238"/>
      <c r="BG93" s="238"/>
      <c r="BH93" s="238"/>
      <c r="BI93" s="238"/>
      <c r="BJ93" s="238"/>
      <c r="BK93" s="238"/>
      <c r="BL93" s="238"/>
      <c r="BM93" s="10"/>
      <c r="BN93" s="10"/>
      <c r="BO93" s="10"/>
      <c r="BP93" s="10"/>
      <c r="BQ93" s="10"/>
    </row>
    <row r="94" spans="1:69" s="7" customFormat="1" ht="21.75" customHeight="1">
      <c r="A94" s="248"/>
      <c r="B94" s="248"/>
      <c r="C94" s="207">
        <v>319180</v>
      </c>
      <c r="D94" s="208"/>
      <c r="E94" s="208"/>
      <c r="F94" s="209"/>
      <c r="G94" s="244" t="s">
        <v>198</v>
      </c>
      <c r="H94" s="245"/>
      <c r="I94" s="245"/>
      <c r="J94" s="245"/>
      <c r="K94" s="245"/>
      <c r="L94" s="245"/>
      <c r="M94" s="245"/>
      <c r="N94" s="245"/>
      <c r="O94" s="245"/>
      <c r="P94" s="245"/>
      <c r="Q94" s="245"/>
      <c r="R94" s="245"/>
      <c r="S94" s="246"/>
      <c r="T94" s="249" t="s">
        <v>189</v>
      </c>
      <c r="U94" s="249"/>
      <c r="V94" s="249"/>
      <c r="W94" s="249"/>
      <c r="X94" s="249"/>
      <c r="Y94" s="244" t="s">
        <v>189</v>
      </c>
      <c r="Z94" s="245"/>
      <c r="AA94" s="245"/>
      <c r="AB94" s="245"/>
      <c r="AC94" s="245"/>
      <c r="AD94" s="245"/>
      <c r="AE94" s="245"/>
      <c r="AF94" s="245"/>
      <c r="AG94" s="245"/>
      <c r="AH94" s="246"/>
      <c r="AI94" s="247"/>
      <c r="AJ94" s="247"/>
      <c r="AK94" s="247"/>
      <c r="AL94" s="247"/>
      <c r="AM94" s="247"/>
      <c r="AN94" s="247"/>
      <c r="AO94" s="247"/>
      <c r="AP94" s="247"/>
      <c r="AQ94" s="247"/>
      <c r="AR94" s="247"/>
      <c r="AS94" s="247"/>
      <c r="AT94" s="247"/>
      <c r="AU94" s="247"/>
      <c r="AV94" s="247"/>
      <c r="AW94" s="247"/>
      <c r="AX94" s="247"/>
      <c r="AY94" s="247"/>
      <c r="AZ94" s="247"/>
      <c r="BA94" s="247"/>
      <c r="BB94" s="247"/>
      <c r="BC94" s="247">
        <f t="shared" si="0"/>
        <v>0</v>
      </c>
      <c r="BD94" s="247"/>
      <c r="BE94" s="247"/>
      <c r="BF94" s="247"/>
      <c r="BG94" s="247"/>
      <c r="BH94" s="247"/>
      <c r="BI94" s="247"/>
      <c r="BJ94" s="247"/>
      <c r="BK94" s="247"/>
      <c r="BL94" s="247"/>
      <c r="BM94" s="14"/>
      <c r="BN94" s="14"/>
      <c r="BO94" s="14"/>
      <c r="BP94" s="14"/>
      <c r="BQ94" s="14"/>
    </row>
    <row r="95" spans="1:69" ht="85.5" customHeight="1">
      <c r="A95" s="239"/>
      <c r="B95" s="239"/>
      <c r="C95" s="240">
        <v>319180</v>
      </c>
      <c r="D95" s="241"/>
      <c r="E95" s="241"/>
      <c r="F95" s="242"/>
      <c r="G95" s="235" t="s">
        <v>481</v>
      </c>
      <c r="H95" s="236"/>
      <c r="I95" s="236"/>
      <c r="J95" s="236"/>
      <c r="K95" s="236"/>
      <c r="L95" s="236"/>
      <c r="M95" s="236"/>
      <c r="N95" s="236"/>
      <c r="O95" s="236"/>
      <c r="P95" s="236"/>
      <c r="Q95" s="236"/>
      <c r="R95" s="236"/>
      <c r="S95" s="237"/>
      <c r="T95" s="243" t="s">
        <v>372</v>
      </c>
      <c r="U95" s="243"/>
      <c r="V95" s="243"/>
      <c r="W95" s="243"/>
      <c r="X95" s="243"/>
      <c r="Y95" s="235" t="s">
        <v>195</v>
      </c>
      <c r="Z95" s="236"/>
      <c r="AA95" s="236"/>
      <c r="AB95" s="236"/>
      <c r="AC95" s="236"/>
      <c r="AD95" s="236"/>
      <c r="AE95" s="236"/>
      <c r="AF95" s="236"/>
      <c r="AG95" s="236"/>
      <c r="AH95" s="237"/>
      <c r="AI95" s="238">
        <v>1.76</v>
      </c>
      <c r="AJ95" s="238"/>
      <c r="AK95" s="238"/>
      <c r="AL95" s="238"/>
      <c r="AM95" s="238"/>
      <c r="AN95" s="238"/>
      <c r="AO95" s="238"/>
      <c r="AP95" s="238"/>
      <c r="AQ95" s="238"/>
      <c r="AR95" s="238"/>
      <c r="AS95" s="238">
        <v>1.76</v>
      </c>
      <c r="AT95" s="238"/>
      <c r="AU95" s="238"/>
      <c r="AV95" s="238"/>
      <c r="AW95" s="238"/>
      <c r="AX95" s="238"/>
      <c r="AY95" s="238"/>
      <c r="AZ95" s="238"/>
      <c r="BA95" s="238"/>
      <c r="BB95" s="238"/>
      <c r="BC95" s="238">
        <f t="shared" si="0"/>
        <v>0</v>
      </c>
      <c r="BD95" s="238"/>
      <c r="BE95" s="238"/>
      <c r="BF95" s="238"/>
      <c r="BG95" s="238"/>
      <c r="BH95" s="238"/>
      <c r="BI95" s="238"/>
      <c r="BJ95" s="238"/>
      <c r="BK95" s="238"/>
      <c r="BL95" s="238"/>
      <c r="BM95" s="10"/>
      <c r="BN95" s="10"/>
      <c r="BO95" s="10"/>
      <c r="BP95" s="10"/>
      <c r="BQ95" s="10"/>
    </row>
    <row r="96" spans="1:69" s="7" customFormat="1" ht="19.5" customHeight="1">
      <c r="A96" s="248"/>
      <c r="B96" s="248"/>
      <c r="C96" s="207">
        <v>319180</v>
      </c>
      <c r="D96" s="208"/>
      <c r="E96" s="208"/>
      <c r="F96" s="209"/>
      <c r="G96" s="244" t="s">
        <v>202</v>
      </c>
      <c r="H96" s="245"/>
      <c r="I96" s="245"/>
      <c r="J96" s="245"/>
      <c r="K96" s="245"/>
      <c r="L96" s="245"/>
      <c r="M96" s="245"/>
      <c r="N96" s="245"/>
      <c r="O96" s="245"/>
      <c r="P96" s="245"/>
      <c r="Q96" s="245"/>
      <c r="R96" s="245"/>
      <c r="S96" s="246"/>
      <c r="T96" s="249" t="s">
        <v>189</v>
      </c>
      <c r="U96" s="249"/>
      <c r="V96" s="249"/>
      <c r="W96" s="249"/>
      <c r="X96" s="249"/>
      <c r="Y96" s="244" t="s">
        <v>189</v>
      </c>
      <c r="Z96" s="245"/>
      <c r="AA96" s="245"/>
      <c r="AB96" s="245"/>
      <c r="AC96" s="245"/>
      <c r="AD96" s="245"/>
      <c r="AE96" s="245"/>
      <c r="AF96" s="245"/>
      <c r="AG96" s="245"/>
      <c r="AH96" s="246"/>
      <c r="AI96" s="247"/>
      <c r="AJ96" s="247"/>
      <c r="AK96" s="247"/>
      <c r="AL96" s="247"/>
      <c r="AM96" s="247"/>
      <c r="AN96" s="247"/>
      <c r="AO96" s="247"/>
      <c r="AP96" s="247"/>
      <c r="AQ96" s="247"/>
      <c r="AR96" s="247"/>
      <c r="AS96" s="247"/>
      <c r="AT96" s="247"/>
      <c r="AU96" s="247"/>
      <c r="AV96" s="247"/>
      <c r="AW96" s="247"/>
      <c r="AX96" s="247"/>
      <c r="AY96" s="247"/>
      <c r="AZ96" s="247"/>
      <c r="BA96" s="247"/>
      <c r="BB96" s="247"/>
      <c r="BC96" s="247">
        <f t="shared" si="0"/>
        <v>0</v>
      </c>
      <c r="BD96" s="247"/>
      <c r="BE96" s="247"/>
      <c r="BF96" s="247"/>
      <c r="BG96" s="247"/>
      <c r="BH96" s="247"/>
      <c r="BI96" s="247"/>
      <c r="BJ96" s="247"/>
      <c r="BK96" s="247"/>
      <c r="BL96" s="247"/>
      <c r="BM96" s="14"/>
      <c r="BN96" s="14"/>
      <c r="BO96" s="14"/>
      <c r="BP96" s="14"/>
      <c r="BQ96" s="14"/>
    </row>
    <row r="97" spans="1:69" ht="126" customHeight="1">
      <c r="A97" s="239"/>
      <c r="B97" s="239"/>
      <c r="C97" s="240">
        <v>319180</v>
      </c>
      <c r="D97" s="241"/>
      <c r="E97" s="241"/>
      <c r="F97" s="242"/>
      <c r="G97" s="235" t="s">
        <v>103</v>
      </c>
      <c r="H97" s="236"/>
      <c r="I97" s="236"/>
      <c r="J97" s="236"/>
      <c r="K97" s="236"/>
      <c r="L97" s="236"/>
      <c r="M97" s="236"/>
      <c r="N97" s="236"/>
      <c r="O97" s="236"/>
      <c r="P97" s="236"/>
      <c r="Q97" s="236"/>
      <c r="R97" s="236"/>
      <c r="S97" s="237"/>
      <c r="T97" s="243" t="s">
        <v>204</v>
      </c>
      <c r="U97" s="243"/>
      <c r="V97" s="243"/>
      <c r="W97" s="243"/>
      <c r="X97" s="243"/>
      <c r="Y97" s="235" t="s">
        <v>195</v>
      </c>
      <c r="Z97" s="236"/>
      <c r="AA97" s="236"/>
      <c r="AB97" s="236"/>
      <c r="AC97" s="236"/>
      <c r="AD97" s="236"/>
      <c r="AE97" s="236"/>
      <c r="AF97" s="236"/>
      <c r="AG97" s="236"/>
      <c r="AH97" s="237"/>
      <c r="AI97" s="238">
        <v>103</v>
      </c>
      <c r="AJ97" s="238"/>
      <c r="AK97" s="238"/>
      <c r="AL97" s="238"/>
      <c r="AM97" s="238"/>
      <c r="AN97" s="238"/>
      <c r="AO97" s="238"/>
      <c r="AP97" s="238"/>
      <c r="AQ97" s="238"/>
      <c r="AR97" s="238"/>
      <c r="AS97" s="238">
        <v>103</v>
      </c>
      <c r="AT97" s="238"/>
      <c r="AU97" s="238"/>
      <c r="AV97" s="238"/>
      <c r="AW97" s="238"/>
      <c r="AX97" s="238"/>
      <c r="AY97" s="238"/>
      <c r="AZ97" s="238"/>
      <c r="BA97" s="238"/>
      <c r="BB97" s="238"/>
      <c r="BC97" s="238">
        <f t="shared" si="0"/>
        <v>0</v>
      </c>
      <c r="BD97" s="238"/>
      <c r="BE97" s="238"/>
      <c r="BF97" s="238"/>
      <c r="BG97" s="238"/>
      <c r="BH97" s="238"/>
      <c r="BI97" s="238"/>
      <c r="BJ97" s="238"/>
      <c r="BK97" s="238"/>
      <c r="BL97" s="238"/>
      <c r="BM97" s="10"/>
      <c r="BN97" s="10"/>
      <c r="BO97" s="10"/>
      <c r="BP97" s="10"/>
      <c r="BQ97" s="10"/>
    </row>
    <row r="98" spans="1:69" s="20" customFormat="1" ht="20.25" customHeight="1">
      <c r="A98" s="232" t="s">
        <v>215</v>
      </c>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2"/>
      <c r="BA98" s="232"/>
      <c r="BB98" s="232"/>
      <c r="BC98" s="232"/>
      <c r="BD98" s="232"/>
      <c r="BE98" s="232"/>
      <c r="BF98" s="232"/>
      <c r="BG98" s="232"/>
      <c r="BH98" s="232"/>
      <c r="BI98" s="232"/>
      <c r="BJ98" s="232"/>
      <c r="BK98" s="232"/>
      <c r="BL98" s="232"/>
      <c r="BM98" s="10"/>
      <c r="BN98" s="10"/>
      <c r="BO98" s="10"/>
      <c r="BP98" s="10"/>
      <c r="BQ98" s="10"/>
    </row>
    <row r="99" spans="1:69" s="20" customFormat="1" ht="101.25" customHeight="1">
      <c r="A99" s="233" t="s">
        <v>104</v>
      </c>
      <c r="B99" s="233"/>
      <c r="C99" s="233"/>
      <c r="D99" s="233"/>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10"/>
      <c r="BN99" s="10"/>
      <c r="BO99" s="10"/>
      <c r="BP99" s="10"/>
      <c r="BQ99" s="10"/>
    </row>
    <row r="100" spans="1:69" ht="23.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row>
    <row r="101" spans="1:69" s="2" customFormat="1" ht="15.75" customHeight="1">
      <c r="A101" s="191" t="s">
        <v>139</v>
      </c>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1"/>
    </row>
    <row r="102" spans="1:69" ht="21" customHeight="1">
      <c r="A102" s="234" t="s">
        <v>208</v>
      </c>
      <c r="B102" s="234"/>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c r="BB102" s="234"/>
      <c r="BC102" s="234"/>
      <c r="BD102" s="234"/>
      <c r="BE102" s="234"/>
      <c r="BF102" s="234"/>
      <c r="BG102" s="234"/>
      <c r="BH102" s="234"/>
      <c r="BI102" s="234"/>
      <c r="BJ102" s="234"/>
      <c r="BK102" s="234"/>
      <c r="BL102" s="234"/>
      <c r="BM102" s="10"/>
      <c r="BN102" s="10"/>
      <c r="BO102" s="10"/>
      <c r="BP102" s="10"/>
      <c r="BQ102" s="10"/>
    </row>
    <row r="103" spans="1:69" ht="12.7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row>
    <row r="104" spans="1:69" ht="39.75" customHeight="1">
      <c r="A104" s="216" t="s">
        <v>127</v>
      </c>
      <c r="B104" s="216"/>
      <c r="C104" s="216"/>
      <c r="D104" s="216" t="s">
        <v>126</v>
      </c>
      <c r="E104" s="216"/>
      <c r="F104" s="216"/>
      <c r="G104" s="216"/>
      <c r="H104" s="216"/>
      <c r="I104" s="216"/>
      <c r="J104" s="216"/>
      <c r="K104" s="216"/>
      <c r="L104" s="216"/>
      <c r="M104" s="216"/>
      <c r="N104" s="216"/>
      <c r="O104" s="216"/>
      <c r="P104" s="216"/>
      <c r="Q104" s="226" t="s">
        <v>119</v>
      </c>
      <c r="R104" s="227"/>
      <c r="S104" s="227"/>
      <c r="T104" s="227"/>
      <c r="U104" s="228"/>
      <c r="V104" s="216" t="s">
        <v>146</v>
      </c>
      <c r="W104" s="216"/>
      <c r="X104" s="216"/>
      <c r="Y104" s="216"/>
      <c r="Z104" s="216"/>
      <c r="AA104" s="216"/>
      <c r="AB104" s="216"/>
      <c r="AC104" s="216"/>
      <c r="AD104" s="216"/>
      <c r="AE104" s="216"/>
      <c r="AF104" s="216"/>
      <c r="AG104" s="216"/>
      <c r="AH104" s="216" t="s">
        <v>147</v>
      </c>
      <c r="AI104" s="216"/>
      <c r="AJ104" s="216"/>
      <c r="AK104" s="216"/>
      <c r="AL104" s="216"/>
      <c r="AM104" s="216"/>
      <c r="AN104" s="216"/>
      <c r="AO104" s="216"/>
      <c r="AP104" s="216"/>
      <c r="AQ104" s="216"/>
      <c r="AR104" s="216"/>
      <c r="AS104" s="216"/>
      <c r="AT104" s="216" t="s">
        <v>148</v>
      </c>
      <c r="AU104" s="216"/>
      <c r="AV104" s="216"/>
      <c r="AW104" s="216"/>
      <c r="AX104" s="216"/>
      <c r="AY104" s="216"/>
      <c r="AZ104" s="216"/>
      <c r="BA104" s="216"/>
      <c r="BB104" s="216"/>
      <c r="BC104" s="216"/>
      <c r="BD104" s="216"/>
      <c r="BE104" s="216"/>
      <c r="BF104" s="216" t="s">
        <v>149</v>
      </c>
      <c r="BG104" s="216"/>
      <c r="BH104" s="216"/>
      <c r="BI104" s="216"/>
      <c r="BJ104" s="216"/>
      <c r="BK104" s="216"/>
      <c r="BL104" s="216"/>
      <c r="BM104" s="216"/>
      <c r="BN104" s="216"/>
      <c r="BO104" s="216"/>
      <c r="BP104" s="216"/>
      <c r="BQ104" s="216"/>
    </row>
    <row r="105" spans="1:69" ht="33.75" customHeight="1">
      <c r="A105" s="216"/>
      <c r="B105" s="216"/>
      <c r="C105" s="216"/>
      <c r="D105" s="216"/>
      <c r="E105" s="216"/>
      <c r="F105" s="216"/>
      <c r="G105" s="216"/>
      <c r="H105" s="216"/>
      <c r="I105" s="216"/>
      <c r="J105" s="216"/>
      <c r="K105" s="216"/>
      <c r="L105" s="216"/>
      <c r="M105" s="216"/>
      <c r="N105" s="216"/>
      <c r="O105" s="216"/>
      <c r="P105" s="216"/>
      <c r="Q105" s="229"/>
      <c r="R105" s="230"/>
      <c r="S105" s="230"/>
      <c r="T105" s="230"/>
      <c r="U105" s="231"/>
      <c r="V105" s="216" t="s">
        <v>115</v>
      </c>
      <c r="W105" s="216"/>
      <c r="X105" s="216"/>
      <c r="Y105" s="216"/>
      <c r="Z105" s="216" t="s">
        <v>114</v>
      </c>
      <c r="AA105" s="216"/>
      <c r="AB105" s="216"/>
      <c r="AC105" s="216"/>
      <c r="AD105" s="216" t="s">
        <v>128</v>
      </c>
      <c r="AE105" s="216"/>
      <c r="AF105" s="216"/>
      <c r="AG105" s="216"/>
      <c r="AH105" s="216" t="s">
        <v>115</v>
      </c>
      <c r="AI105" s="216"/>
      <c r="AJ105" s="216"/>
      <c r="AK105" s="216"/>
      <c r="AL105" s="216" t="s">
        <v>114</v>
      </c>
      <c r="AM105" s="216"/>
      <c r="AN105" s="216"/>
      <c r="AO105" s="216"/>
      <c r="AP105" s="216" t="s">
        <v>128</v>
      </c>
      <c r="AQ105" s="216"/>
      <c r="AR105" s="216"/>
      <c r="AS105" s="216"/>
      <c r="AT105" s="216" t="s">
        <v>115</v>
      </c>
      <c r="AU105" s="216"/>
      <c r="AV105" s="216"/>
      <c r="AW105" s="216"/>
      <c r="AX105" s="216" t="s">
        <v>114</v>
      </c>
      <c r="AY105" s="216"/>
      <c r="AZ105" s="216"/>
      <c r="BA105" s="216"/>
      <c r="BB105" s="216" t="s">
        <v>128</v>
      </c>
      <c r="BC105" s="216"/>
      <c r="BD105" s="216"/>
      <c r="BE105" s="216"/>
      <c r="BF105" s="216" t="s">
        <v>115</v>
      </c>
      <c r="BG105" s="216"/>
      <c r="BH105" s="216"/>
      <c r="BI105" s="216"/>
      <c r="BJ105" s="216" t="s">
        <v>114</v>
      </c>
      <c r="BK105" s="216"/>
      <c r="BL105" s="216"/>
      <c r="BM105" s="216"/>
      <c r="BN105" s="216" t="s">
        <v>128</v>
      </c>
      <c r="BO105" s="216"/>
      <c r="BP105" s="216"/>
      <c r="BQ105" s="216"/>
    </row>
    <row r="106" spans="1:69" ht="15" customHeight="1">
      <c r="A106" s="216">
        <v>1</v>
      </c>
      <c r="B106" s="216"/>
      <c r="C106" s="216"/>
      <c r="D106" s="216">
        <v>2</v>
      </c>
      <c r="E106" s="216"/>
      <c r="F106" s="216"/>
      <c r="G106" s="216"/>
      <c r="H106" s="216"/>
      <c r="I106" s="216"/>
      <c r="J106" s="216"/>
      <c r="K106" s="216"/>
      <c r="L106" s="216"/>
      <c r="M106" s="216"/>
      <c r="N106" s="216"/>
      <c r="O106" s="216"/>
      <c r="P106" s="216"/>
      <c r="Q106" s="223">
        <v>3</v>
      </c>
      <c r="R106" s="224"/>
      <c r="S106" s="224"/>
      <c r="T106" s="224"/>
      <c r="U106" s="225"/>
      <c r="V106" s="216">
        <v>4</v>
      </c>
      <c r="W106" s="216"/>
      <c r="X106" s="216"/>
      <c r="Y106" s="216"/>
      <c r="Z106" s="216">
        <v>5</v>
      </c>
      <c r="AA106" s="216"/>
      <c r="AB106" s="216"/>
      <c r="AC106" s="216"/>
      <c r="AD106" s="216">
        <v>6</v>
      </c>
      <c r="AE106" s="216"/>
      <c r="AF106" s="216"/>
      <c r="AG106" s="216"/>
      <c r="AH106" s="216">
        <v>7</v>
      </c>
      <c r="AI106" s="216"/>
      <c r="AJ106" s="216"/>
      <c r="AK106" s="216"/>
      <c r="AL106" s="216">
        <v>8</v>
      </c>
      <c r="AM106" s="216"/>
      <c r="AN106" s="216"/>
      <c r="AO106" s="216"/>
      <c r="AP106" s="216">
        <v>9</v>
      </c>
      <c r="AQ106" s="216"/>
      <c r="AR106" s="216"/>
      <c r="AS106" s="216"/>
      <c r="AT106" s="216">
        <v>10</v>
      </c>
      <c r="AU106" s="216"/>
      <c r="AV106" s="216"/>
      <c r="AW106" s="216"/>
      <c r="AX106" s="216">
        <v>11</v>
      </c>
      <c r="AY106" s="216"/>
      <c r="AZ106" s="216"/>
      <c r="BA106" s="216"/>
      <c r="BB106" s="216">
        <v>12</v>
      </c>
      <c r="BC106" s="216"/>
      <c r="BD106" s="216"/>
      <c r="BE106" s="216"/>
      <c r="BF106" s="216">
        <v>13</v>
      </c>
      <c r="BG106" s="216"/>
      <c r="BH106" s="216"/>
      <c r="BI106" s="216"/>
      <c r="BJ106" s="216">
        <v>14</v>
      </c>
      <c r="BK106" s="216"/>
      <c r="BL106" s="216"/>
      <c r="BM106" s="216"/>
      <c r="BN106" s="216">
        <v>15</v>
      </c>
      <c r="BO106" s="216"/>
      <c r="BP106" s="216"/>
      <c r="BQ106" s="216"/>
    </row>
    <row r="107" spans="1:80" ht="12.75" customHeight="1" hidden="1">
      <c r="A107" s="217" t="s">
        <v>163</v>
      </c>
      <c r="B107" s="218"/>
      <c r="C107" s="219"/>
      <c r="D107" s="220" t="s">
        <v>160</v>
      </c>
      <c r="E107" s="221"/>
      <c r="F107" s="221"/>
      <c r="G107" s="221"/>
      <c r="H107" s="221"/>
      <c r="I107" s="221"/>
      <c r="J107" s="221"/>
      <c r="K107" s="221"/>
      <c r="L107" s="221"/>
      <c r="M107" s="221"/>
      <c r="N107" s="221"/>
      <c r="O107" s="221"/>
      <c r="P107" s="222"/>
      <c r="Q107" s="217" t="s">
        <v>158</v>
      </c>
      <c r="R107" s="218"/>
      <c r="S107" s="218"/>
      <c r="T107" s="218"/>
      <c r="U107" s="219"/>
      <c r="V107" s="201" t="s">
        <v>150</v>
      </c>
      <c r="W107" s="202"/>
      <c r="X107" s="202"/>
      <c r="Y107" s="203"/>
      <c r="Z107" s="201" t="s">
        <v>164</v>
      </c>
      <c r="AA107" s="202"/>
      <c r="AB107" s="202"/>
      <c r="AC107" s="203"/>
      <c r="AD107" s="204" t="s">
        <v>167</v>
      </c>
      <c r="AE107" s="205"/>
      <c r="AF107" s="205"/>
      <c r="AG107" s="206"/>
      <c r="AH107" s="201" t="s">
        <v>152</v>
      </c>
      <c r="AI107" s="202"/>
      <c r="AJ107" s="202"/>
      <c r="AK107" s="203"/>
      <c r="AL107" s="201" t="s">
        <v>151</v>
      </c>
      <c r="AM107" s="202"/>
      <c r="AN107" s="202"/>
      <c r="AO107" s="203"/>
      <c r="AP107" s="204" t="s">
        <v>167</v>
      </c>
      <c r="AQ107" s="205"/>
      <c r="AR107" s="205"/>
      <c r="AS107" s="206"/>
      <c r="AT107" s="201" t="s">
        <v>153</v>
      </c>
      <c r="AU107" s="202"/>
      <c r="AV107" s="202"/>
      <c r="AW107" s="203"/>
      <c r="AX107" s="201" t="s">
        <v>154</v>
      </c>
      <c r="AY107" s="202"/>
      <c r="AZ107" s="202"/>
      <c r="BA107" s="203"/>
      <c r="BB107" s="204" t="s">
        <v>167</v>
      </c>
      <c r="BC107" s="205"/>
      <c r="BD107" s="205"/>
      <c r="BE107" s="206"/>
      <c r="BF107" s="198" t="s">
        <v>165</v>
      </c>
      <c r="BG107" s="199"/>
      <c r="BH107" s="199"/>
      <c r="BI107" s="200"/>
      <c r="BJ107" s="201" t="s">
        <v>166</v>
      </c>
      <c r="BK107" s="202"/>
      <c r="BL107" s="202"/>
      <c r="BM107" s="203"/>
      <c r="BN107" s="204" t="s">
        <v>167</v>
      </c>
      <c r="BO107" s="205"/>
      <c r="BP107" s="205"/>
      <c r="BQ107" s="206"/>
      <c r="CA107" s="1" t="s">
        <v>181</v>
      </c>
      <c r="CB107" s="1" t="s">
        <v>185</v>
      </c>
    </row>
    <row r="108" spans="1:79" s="7" customFormat="1" ht="12.75" customHeight="1">
      <c r="A108" s="207" t="s">
        <v>189</v>
      </c>
      <c r="B108" s="208"/>
      <c r="C108" s="209"/>
      <c r="D108" s="210" t="s">
        <v>188</v>
      </c>
      <c r="E108" s="211"/>
      <c r="F108" s="211"/>
      <c r="G108" s="211"/>
      <c r="H108" s="211"/>
      <c r="I108" s="211"/>
      <c r="J108" s="211"/>
      <c r="K108" s="211"/>
      <c r="L108" s="211"/>
      <c r="M108" s="211"/>
      <c r="N108" s="211"/>
      <c r="O108" s="211"/>
      <c r="P108" s="212"/>
      <c r="Q108" s="213" t="s">
        <v>189</v>
      </c>
      <c r="R108" s="214"/>
      <c r="S108" s="214"/>
      <c r="T108" s="214"/>
      <c r="U108" s="215"/>
      <c r="V108" s="192"/>
      <c r="W108" s="193"/>
      <c r="X108" s="193"/>
      <c r="Y108" s="194"/>
      <c r="Z108" s="192"/>
      <c r="AA108" s="193"/>
      <c r="AB108" s="193"/>
      <c r="AC108" s="194"/>
      <c r="AD108" s="192">
        <f>V108+Z108</f>
        <v>0</v>
      </c>
      <c r="AE108" s="193"/>
      <c r="AF108" s="193"/>
      <c r="AG108" s="194"/>
      <c r="AH108" s="192"/>
      <c r="AI108" s="193"/>
      <c r="AJ108" s="193"/>
      <c r="AK108" s="194"/>
      <c r="AL108" s="192"/>
      <c r="AM108" s="193"/>
      <c r="AN108" s="193"/>
      <c r="AO108" s="194"/>
      <c r="AP108" s="192">
        <f>AH108+AL108</f>
        <v>0</v>
      </c>
      <c r="AQ108" s="193"/>
      <c r="AR108" s="193"/>
      <c r="AS108" s="194"/>
      <c r="AT108" s="192"/>
      <c r="AU108" s="193"/>
      <c r="AV108" s="193"/>
      <c r="AW108" s="194"/>
      <c r="AX108" s="192"/>
      <c r="AY108" s="193"/>
      <c r="AZ108" s="193"/>
      <c r="BA108" s="194"/>
      <c r="BB108" s="192">
        <f>AT108+AX108</f>
        <v>0</v>
      </c>
      <c r="BC108" s="193"/>
      <c r="BD108" s="193"/>
      <c r="BE108" s="194"/>
      <c r="BF108" s="195"/>
      <c r="BG108" s="196"/>
      <c r="BH108" s="196"/>
      <c r="BI108" s="197"/>
      <c r="BJ108" s="192"/>
      <c r="BK108" s="193"/>
      <c r="BL108" s="193"/>
      <c r="BM108" s="194"/>
      <c r="BN108" s="192">
        <f>BF108+BJ108</f>
        <v>0</v>
      </c>
      <c r="BO108" s="193"/>
      <c r="BP108" s="193"/>
      <c r="BQ108" s="194"/>
      <c r="CA108" s="7" t="s">
        <v>182</v>
      </c>
    </row>
    <row r="109" spans="1:69" ht="12.7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row>
    <row r="110" spans="1:69" ht="12.7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row>
    <row r="111" spans="1:69" ht="15.75" customHeight="1">
      <c r="A111" s="189" t="s">
        <v>140</v>
      </c>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0"/>
      <c r="BN111" s="10"/>
      <c r="BO111" s="10"/>
      <c r="BP111" s="10"/>
      <c r="BQ111" s="10"/>
    </row>
    <row r="112" spans="1:69" ht="15.75" customHeight="1">
      <c r="A112" s="189" t="s">
        <v>141</v>
      </c>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0"/>
      <c r="BN112" s="10"/>
      <c r="BO112" s="10"/>
      <c r="BP112" s="10"/>
      <c r="BQ112" s="10"/>
    </row>
    <row r="113" spans="1:69" ht="18.75" customHeight="1">
      <c r="A113" s="189" t="s">
        <v>142</v>
      </c>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0"/>
      <c r="BN113" s="10"/>
      <c r="BO113" s="10"/>
      <c r="BP113" s="10"/>
      <c r="BQ113" s="10"/>
    </row>
    <row r="114" spans="1:69" ht="12" customHeight="1">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0"/>
      <c r="BN114" s="10"/>
      <c r="BO114" s="10"/>
      <c r="BP114" s="10"/>
      <c r="BQ114" s="10"/>
    </row>
    <row r="115" spans="1:69"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row>
    <row r="116" spans="1:69" ht="42" customHeight="1">
      <c r="A116" s="185" t="s">
        <v>216</v>
      </c>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6"/>
      <c r="X116" s="186"/>
      <c r="Y116" s="186"/>
      <c r="Z116" s="186"/>
      <c r="AA116" s="186"/>
      <c r="AB116" s="186"/>
      <c r="AC116" s="186"/>
      <c r="AD116" s="186"/>
      <c r="AE116" s="186"/>
      <c r="AF116" s="186"/>
      <c r="AG116" s="186"/>
      <c r="AH116" s="186"/>
      <c r="AI116" s="186"/>
      <c r="AJ116" s="186"/>
      <c r="AK116" s="186"/>
      <c r="AL116" s="186"/>
      <c r="AM116" s="186"/>
      <c r="AN116" s="18"/>
      <c r="AO116" s="18"/>
      <c r="AP116" s="187" t="s">
        <v>217</v>
      </c>
      <c r="AQ116" s="187"/>
      <c r="AR116" s="187"/>
      <c r="AS116" s="187"/>
      <c r="AT116" s="187"/>
      <c r="AU116" s="187"/>
      <c r="AV116" s="187"/>
      <c r="AW116" s="187"/>
      <c r="AX116" s="187"/>
      <c r="AY116" s="187"/>
      <c r="AZ116" s="187"/>
      <c r="BA116" s="187"/>
      <c r="BB116" s="187"/>
      <c r="BC116" s="187"/>
      <c r="BD116" s="187"/>
      <c r="BE116" s="187"/>
      <c r="BF116" s="187"/>
      <c r="BG116" s="187"/>
      <c r="BH116" s="187"/>
      <c r="BI116" s="10"/>
      <c r="BJ116" s="10"/>
      <c r="BK116" s="10"/>
      <c r="BL116" s="10"/>
      <c r="BM116" s="10"/>
      <c r="BN116" s="10"/>
      <c r="BO116" s="10"/>
      <c r="BP116" s="10"/>
      <c r="BQ116" s="10"/>
    </row>
    <row r="117" spans="1:69" ht="12.75">
      <c r="A117" s="10"/>
      <c r="B117" s="10"/>
      <c r="C117" s="10"/>
      <c r="D117" s="10"/>
      <c r="E117" s="10"/>
      <c r="F117" s="10"/>
      <c r="G117" s="10"/>
      <c r="H117" s="10"/>
      <c r="I117" s="10"/>
      <c r="J117" s="10"/>
      <c r="K117" s="10"/>
      <c r="L117" s="10"/>
      <c r="M117" s="10"/>
      <c r="N117" s="10"/>
      <c r="O117" s="10"/>
      <c r="P117" s="10"/>
      <c r="Q117" s="10"/>
      <c r="R117" s="10"/>
      <c r="S117" s="10"/>
      <c r="T117" s="10"/>
      <c r="U117" s="10"/>
      <c r="V117" s="10"/>
      <c r="W117" s="188" t="s">
        <v>143</v>
      </c>
      <c r="X117" s="188"/>
      <c r="Y117" s="188"/>
      <c r="Z117" s="188"/>
      <c r="AA117" s="188"/>
      <c r="AB117" s="188"/>
      <c r="AC117" s="188"/>
      <c r="AD117" s="188"/>
      <c r="AE117" s="188"/>
      <c r="AF117" s="188"/>
      <c r="AG117" s="188"/>
      <c r="AH117" s="188"/>
      <c r="AI117" s="188"/>
      <c r="AJ117" s="188"/>
      <c r="AK117" s="188"/>
      <c r="AL117" s="188"/>
      <c r="AM117" s="188"/>
      <c r="AN117" s="19"/>
      <c r="AO117" s="19"/>
      <c r="AP117" s="188" t="s">
        <v>144</v>
      </c>
      <c r="AQ117" s="188"/>
      <c r="AR117" s="188"/>
      <c r="AS117" s="188"/>
      <c r="AT117" s="188"/>
      <c r="AU117" s="188"/>
      <c r="AV117" s="188"/>
      <c r="AW117" s="188"/>
      <c r="AX117" s="188"/>
      <c r="AY117" s="188"/>
      <c r="AZ117" s="188"/>
      <c r="BA117" s="188"/>
      <c r="BB117" s="188"/>
      <c r="BC117" s="188"/>
      <c r="BD117" s="188"/>
      <c r="BE117" s="188"/>
      <c r="BF117" s="188"/>
      <c r="BG117" s="188"/>
      <c r="BH117" s="188"/>
      <c r="BI117" s="10"/>
      <c r="BJ117" s="10"/>
      <c r="BK117" s="10"/>
      <c r="BL117" s="10"/>
      <c r="BM117" s="10"/>
      <c r="BN117" s="10"/>
      <c r="BO117" s="10"/>
      <c r="BP117" s="10"/>
      <c r="BQ117" s="10"/>
    </row>
    <row r="118" spans="1:69" ht="12.7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row>
    <row r="119" spans="1:69" ht="12.7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row>
    <row r="120" spans="1:69" ht="15.75" customHeight="1">
      <c r="A120" s="185" t="s">
        <v>218</v>
      </c>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6"/>
      <c r="X120" s="186"/>
      <c r="Y120" s="186"/>
      <c r="Z120" s="186"/>
      <c r="AA120" s="186"/>
      <c r="AB120" s="186"/>
      <c r="AC120" s="186"/>
      <c r="AD120" s="186"/>
      <c r="AE120" s="186"/>
      <c r="AF120" s="186"/>
      <c r="AG120" s="186"/>
      <c r="AH120" s="186"/>
      <c r="AI120" s="186"/>
      <c r="AJ120" s="186"/>
      <c r="AK120" s="186"/>
      <c r="AL120" s="186"/>
      <c r="AM120" s="186"/>
      <c r="AN120" s="18"/>
      <c r="AO120" s="18"/>
      <c r="AP120" s="187" t="s">
        <v>219</v>
      </c>
      <c r="AQ120" s="187"/>
      <c r="AR120" s="187"/>
      <c r="AS120" s="187"/>
      <c r="AT120" s="187"/>
      <c r="AU120" s="187"/>
      <c r="AV120" s="187"/>
      <c r="AW120" s="187"/>
      <c r="AX120" s="187"/>
      <c r="AY120" s="187"/>
      <c r="AZ120" s="187"/>
      <c r="BA120" s="187"/>
      <c r="BB120" s="187"/>
      <c r="BC120" s="187"/>
      <c r="BD120" s="187"/>
      <c r="BE120" s="187"/>
      <c r="BF120" s="187"/>
      <c r="BG120" s="187"/>
      <c r="BH120" s="187"/>
      <c r="BI120" s="10"/>
      <c r="BJ120" s="10"/>
      <c r="BK120" s="10"/>
      <c r="BL120" s="10"/>
      <c r="BM120" s="10"/>
      <c r="BN120" s="10"/>
      <c r="BO120" s="10"/>
      <c r="BP120" s="10"/>
      <c r="BQ120" s="10"/>
    </row>
    <row r="121" spans="1:69" ht="12.75">
      <c r="A121" s="10"/>
      <c r="B121" s="10"/>
      <c r="C121" s="10"/>
      <c r="D121" s="10"/>
      <c r="E121" s="10"/>
      <c r="F121" s="10"/>
      <c r="G121" s="10"/>
      <c r="H121" s="10"/>
      <c r="I121" s="10"/>
      <c r="J121" s="10"/>
      <c r="K121" s="10"/>
      <c r="L121" s="10"/>
      <c r="M121" s="10"/>
      <c r="N121" s="10"/>
      <c r="O121" s="10"/>
      <c r="P121" s="10"/>
      <c r="Q121" s="10"/>
      <c r="R121" s="10"/>
      <c r="S121" s="10"/>
      <c r="T121" s="10"/>
      <c r="U121" s="10"/>
      <c r="V121" s="10"/>
      <c r="W121" s="188" t="s">
        <v>143</v>
      </c>
      <c r="X121" s="188"/>
      <c r="Y121" s="188"/>
      <c r="Z121" s="188"/>
      <c r="AA121" s="188"/>
      <c r="AB121" s="188"/>
      <c r="AC121" s="188"/>
      <c r="AD121" s="188"/>
      <c r="AE121" s="188"/>
      <c r="AF121" s="188"/>
      <c r="AG121" s="188"/>
      <c r="AH121" s="188"/>
      <c r="AI121" s="188"/>
      <c r="AJ121" s="188"/>
      <c r="AK121" s="188"/>
      <c r="AL121" s="188"/>
      <c r="AM121" s="188"/>
      <c r="AN121" s="19"/>
      <c r="AO121" s="19"/>
      <c r="AP121" s="188" t="s">
        <v>144</v>
      </c>
      <c r="AQ121" s="188"/>
      <c r="AR121" s="188"/>
      <c r="AS121" s="188"/>
      <c r="AT121" s="188"/>
      <c r="AU121" s="188"/>
      <c r="AV121" s="188"/>
      <c r="AW121" s="188"/>
      <c r="AX121" s="188"/>
      <c r="AY121" s="188"/>
      <c r="AZ121" s="188"/>
      <c r="BA121" s="188"/>
      <c r="BB121" s="188"/>
      <c r="BC121" s="188"/>
      <c r="BD121" s="188"/>
      <c r="BE121" s="188"/>
      <c r="BF121" s="188"/>
      <c r="BG121" s="188"/>
      <c r="BH121" s="188"/>
      <c r="BI121" s="10"/>
      <c r="BJ121" s="10"/>
      <c r="BK121" s="10"/>
      <c r="BL121" s="10"/>
      <c r="BM121" s="10"/>
      <c r="BN121" s="10"/>
      <c r="BO121" s="10"/>
      <c r="BP121" s="10"/>
      <c r="BQ121" s="10"/>
    </row>
    <row r="122" spans="1:69" ht="12.7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row>
    <row r="123" spans="1:69" ht="12.7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row>
    <row r="124" spans="1:69" ht="12.7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row>
  </sheetData>
  <mergeCells count="600">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38"/>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BM39:BP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BM40:BP40"/>
    <mergeCell ref="A41:C41"/>
    <mergeCell ref="D41:G41"/>
    <mergeCell ref="H41:K41"/>
    <mergeCell ref="L41:AB41"/>
    <mergeCell ref="AC41:AF41"/>
    <mergeCell ref="AG41:AJ41"/>
    <mergeCell ref="AK41:AN41"/>
    <mergeCell ref="AO41:AR41"/>
    <mergeCell ref="AS41:AV41"/>
    <mergeCell ref="AW41:AZ41"/>
    <mergeCell ref="BA41:BD41"/>
    <mergeCell ref="BE41:BH41"/>
    <mergeCell ref="BI41:BL41"/>
    <mergeCell ref="BM41:BP41"/>
    <mergeCell ref="A42:C42"/>
    <mergeCell ref="D42:G42"/>
    <mergeCell ref="H42:K42"/>
    <mergeCell ref="L42:AB42"/>
    <mergeCell ref="AC42:AF42"/>
    <mergeCell ref="AG42:AJ42"/>
    <mergeCell ref="AK42:AN42"/>
    <mergeCell ref="AO42:AR42"/>
    <mergeCell ref="AS42:AV42"/>
    <mergeCell ref="AW42:AZ42"/>
    <mergeCell ref="BA42:BD42"/>
    <mergeCell ref="BE42:BH42"/>
    <mergeCell ref="BI42:BL42"/>
    <mergeCell ref="BM42:BP42"/>
    <mergeCell ref="A45:BL45"/>
    <mergeCell ref="A46:BL46"/>
    <mergeCell ref="A48:P49"/>
    <mergeCell ref="Q48:AF48"/>
    <mergeCell ref="AG48:AV48"/>
    <mergeCell ref="AW48:BL48"/>
    <mergeCell ref="BM48:B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BM50:BP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BM52:BP52"/>
    <mergeCell ref="A53:P53"/>
    <mergeCell ref="Q53:U53"/>
    <mergeCell ref="V53:Z53"/>
    <mergeCell ref="AA53:AF53"/>
    <mergeCell ref="AG53:AK53"/>
    <mergeCell ref="AL53:AP53"/>
    <mergeCell ref="AQ53:AV53"/>
    <mergeCell ref="AW53:BA53"/>
    <mergeCell ref="BB53:BF53"/>
    <mergeCell ref="BG53:BL53"/>
    <mergeCell ref="BM53:BP53"/>
    <mergeCell ref="A54:P54"/>
    <mergeCell ref="Q54:U54"/>
    <mergeCell ref="V54:Z54"/>
    <mergeCell ref="AA54:AF54"/>
    <mergeCell ref="AG54:AK54"/>
    <mergeCell ref="AL54:AP54"/>
    <mergeCell ref="AQ54:AV54"/>
    <mergeCell ref="AW54:BA54"/>
    <mergeCell ref="BB54:BF54"/>
    <mergeCell ref="BG54:BL54"/>
    <mergeCell ref="BM54:BP54"/>
    <mergeCell ref="A55:P55"/>
    <mergeCell ref="Q55:U55"/>
    <mergeCell ref="V55:Z55"/>
    <mergeCell ref="AA55:AF55"/>
    <mergeCell ref="AG55:AK55"/>
    <mergeCell ref="AL55:AP55"/>
    <mergeCell ref="AQ55:AV55"/>
    <mergeCell ref="AW55:BA55"/>
    <mergeCell ref="BB55:BF55"/>
    <mergeCell ref="BG55:BL55"/>
    <mergeCell ref="BM55:BP55"/>
    <mergeCell ref="A57:BL57"/>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L69"/>
    <mergeCell ref="A70:B70"/>
    <mergeCell ref="C70:F70"/>
    <mergeCell ref="G70:S70"/>
    <mergeCell ref="T70:X70"/>
    <mergeCell ref="Y70:AH70"/>
    <mergeCell ref="AI70:AR70"/>
    <mergeCell ref="AS70:BB70"/>
    <mergeCell ref="BC70:BL70"/>
    <mergeCell ref="A71:B71"/>
    <mergeCell ref="C71:F71"/>
    <mergeCell ref="G71:S71"/>
    <mergeCell ref="T71:X71"/>
    <mergeCell ref="Y71:AH71"/>
    <mergeCell ref="AI71:AR71"/>
    <mergeCell ref="AS71:BB71"/>
    <mergeCell ref="BC71:BL71"/>
    <mergeCell ref="A72:BL72"/>
    <mergeCell ref="A73:B73"/>
    <mergeCell ref="C73:F73"/>
    <mergeCell ref="G73:S73"/>
    <mergeCell ref="T73:X73"/>
    <mergeCell ref="Y73:AH73"/>
    <mergeCell ref="AI73:AR73"/>
    <mergeCell ref="AS73:BB73"/>
    <mergeCell ref="BC73:BL73"/>
    <mergeCell ref="A74:B74"/>
    <mergeCell ref="C74:F74"/>
    <mergeCell ref="G74:S74"/>
    <mergeCell ref="T74:X74"/>
    <mergeCell ref="Y74:AH74"/>
    <mergeCell ref="AI74:AR74"/>
    <mergeCell ref="AS74:BB74"/>
    <mergeCell ref="BC74:BL74"/>
    <mergeCell ref="A75:BL75"/>
    <mergeCell ref="A76:B76"/>
    <mergeCell ref="C76:F76"/>
    <mergeCell ref="G76:S76"/>
    <mergeCell ref="T76:X76"/>
    <mergeCell ref="Y76:AH76"/>
    <mergeCell ref="AI76:AR76"/>
    <mergeCell ref="AS76:BB76"/>
    <mergeCell ref="BC76:BL76"/>
    <mergeCell ref="A77:B77"/>
    <mergeCell ref="C77:F77"/>
    <mergeCell ref="G77:S77"/>
    <mergeCell ref="T77:X77"/>
    <mergeCell ref="Y77:AH77"/>
    <mergeCell ref="AI77:AR77"/>
    <mergeCell ref="AS77:BB77"/>
    <mergeCell ref="BC77:BL77"/>
    <mergeCell ref="A78:B78"/>
    <mergeCell ref="C78:F78"/>
    <mergeCell ref="G78:S78"/>
    <mergeCell ref="T78:X78"/>
    <mergeCell ref="Y78:AH78"/>
    <mergeCell ref="AI78:AR78"/>
    <mergeCell ref="AS78:BB78"/>
    <mergeCell ref="BC78:BL78"/>
    <mergeCell ref="A79:BL79"/>
    <mergeCell ref="A80:B80"/>
    <mergeCell ref="C80:F80"/>
    <mergeCell ref="G80:S80"/>
    <mergeCell ref="T80:X80"/>
    <mergeCell ref="Y80:AH80"/>
    <mergeCell ref="AI80:AR80"/>
    <mergeCell ref="AS80:BB80"/>
    <mergeCell ref="BC80:BL80"/>
    <mergeCell ref="A81:B81"/>
    <mergeCell ref="C81:F81"/>
    <mergeCell ref="G81:S81"/>
    <mergeCell ref="T81:X81"/>
    <mergeCell ref="Y81:AH81"/>
    <mergeCell ref="AI81:AR81"/>
    <mergeCell ref="AS81:BB81"/>
    <mergeCell ref="BC81:BL81"/>
    <mergeCell ref="A82:BL82"/>
    <mergeCell ref="A83:B83"/>
    <mergeCell ref="C83:F83"/>
    <mergeCell ref="G83:S83"/>
    <mergeCell ref="T83:X83"/>
    <mergeCell ref="Y83:AH83"/>
    <mergeCell ref="AI83:AR83"/>
    <mergeCell ref="AS83:BB83"/>
    <mergeCell ref="BC83:BL83"/>
    <mergeCell ref="A84:B84"/>
    <mergeCell ref="C84:F84"/>
    <mergeCell ref="G84:S84"/>
    <mergeCell ref="T84:X84"/>
    <mergeCell ref="Y84:AH84"/>
    <mergeCell ref="AI84:AR84"/>
    <mergeCell ref="AS84:BB84"/>
    <mergeCell ref="BC84:BL84"/>
    <mergeCell ref="A85:BL85"/>
    <mergeCell ref="A86:B86"/>
    <mergeCell ref="C86:F86"/>
    <mergeCell ref="G86:S86"/>
    <mergeCell ref="T86:X86"/>
    <mergeCell ref="Y86:AH86"/>
    <mergeCell ref="AI86:AR86"/>
    <mergeCell ref="AS86:BB86"/>
    <mergeCell ref="BC86:BL86"/>
    <mergeCell ref="A87:B87"/>
    <mergeCell ref="C87:F87"/>
    <mergeCell ref="G87:S87"/>
    <mergeCell ref="T87:X87"/>
    <mergeCell ref="Y87:AH87"/>
    <mergeCell ref="AI87:AR87"/>
    <mergeCell ref="AS87:BB87"/>
    <mergeCell ref="BC87:BL87"/>
    <mergeCell ref="A88:BL88"/>
    <mergeCell ref="A89:B89"/>
    <mergeCell ref="C89:F89"/>
    <mergeCell ref="G89:S89"/>
    <mergeCell ref="T89:X89"/>
    <mergeCell ref="Y89:AH89"/>
    <mergeCell ref="AI89:AR89"/>
    <mergeCell ref="AS89:BB89"/>
    <mergeCell ref="BC89:BL89"/>
    <mergeCell ref="A90:B90"/>
    <mergeCell ref="C90:F90"/>
    <mergeCell ref="G90:S90"/>
    <mergeCell ref="T90:X90"/>
    <mergeCell ref="Y90:AH90"/>
    <mergeCell ref="AI90:AR90"/>
    <mergeCell ref="AS90:BB90"/>
    <mergeCell ref="BC90:BL90"/>
    <mergeCell ref="A91:B91"/>
    <mergeCell ref="C91:F91"/>
    <mergeCell ref="G91:S91"/>
    <mergeCell ref="T91:X91"/>
    <mergeCell ref="Y91:AH91"/>
    <mergeCell ref="AI91:AR91"/>
    <mergeCell ref="AS91:BB91"/>
    <mergeCell ref="BC91:BL91"/>
    <mergeCell ref="A92:B92"/>
    <mergeCell ref="C92:F92"/>
    <mergeCell ref="G92:S92"/>
    <mergeCell ref="T92:X92"/>
    <mergeCell ref="Y92:AH92"/>
    <mergeCell ref="AI92:AR92"/>
    <mergeCell ref="AS92:BB92"/>
    <mergeCell ref="BC92:BL92"/>
    <mergeCell ref="A93:B93"/>
    <mergeCell ref="C93:F93"/>
    <mergeCell ref="G93:S93"/>
    <mergeCell ref="T93:X93"/>
    <mergeCell ref="Y93:AH93"/>
    <mergeCell ref="AI93:AR93"/>
    <mergeCell ref="AS93:BB93"/>
    <mergeCell ref="BC93:BL93"/>
    <mergeCell ref="A94:B94"/>
    <mergeCell ref="C94:F94"/>
    <mergeCell ref="G94:S94"/>
    <mergeCell ref="T94:X94"/>
    <mergeCell ref="Y94:AH94"/>
    <mergeCell ref="AI94:AR94"/>
    <mergeCell ref="AS94:BB94"/>
    <mergeCell ref="BC94:BL94"/>
    <mergeCell ref="A95:B95"/>
    <mergeCell ref="C95:F95"/>
    <mergeCell ref="G95:S95"/>
    <mergeCell ref="T95:X95"/>
    <mergeCell ref="Y95:AH95"/>
    <mergeCell ref="AI95:AR95"/>
    <mergeCell ref="AS95:BB95"/>
    <mergeCell ref="BC95:BL95"/>
    <mergeCell ref="A96:B96"/>
    <mergeCell ref="C96:F96"/>
    <mergeCell ref="G96:S96"/>
    <mergeCell ref="T96:X96"/>
    <mergeCell ref="Y96:AH96"/>
    <mergeCell ref="AI96:AR96"/>
    <mergeCell ref="AS96:BB96"/>
    <mergeCell ref="BC96:BL96"/>
    <mergeCell ref="A97:B97"/>
    <mergeCell ref="C97:F97"/>
    <mergeCell ref="G97:S97"/>
    <mergeCell ref="T97:X97"/>
    <mergeCell ref="Y97:AH97"/>
    <mergeCell ref="AI97:AR97"/>
    <mergeCell ref="AS97:BB97"/>
    <mergeCell ref="BC97:BL97"/>
    <mergeCell ref="A98:BL98"/>
    <mergeCell ref="A99:BL99"/>
    <mergeCell ref="A101:BQ101"/>
    <mergeCell ref="A102:BL102"/>
    <mergeCell ref="A104:C105"/>
    <mergeCell ref="D104:P105"/>
    <mergeCell ref="Q104:U105"/>
    <mergeCell ref="V104:AG104"/>
    <mergeCell ref="AH104:AS104"/>
    <mergeCell ref="AT104:BE104"/>
    <mergeCell ref="BF104:BQ104"/>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A106:C106"/>
    <mergeCell ref="D106:P106"/>
    <mergeCell ref="Q106:U106"/>
    <mergeCell ref="V106:Y106"/>
    <mergeCell ref="Z106:AC106"/>
    <mergeCell ref="AD106:AG106"/>
    <mergeCell ref="AH106:AK106"/>
    <mergeCell ref="AL106:AO106"/>
    <mergeCell ref="AP106:AS106"/>
    <mergeCell ref="AT106:AW106"/>
    <mergeCell ref="AX106:BA106"/>
    <mergeCell ref="BB106:BE106"/>
    <mergeCell ref="BF106:BI106"/>
    <mergeCell ref="BJ106:BM106"/>
    <mergeCell ref="BN106:BQ106"/>
    <mergeCell ref="A107:C107"/>
    <mergeCell ref="D107:P107"/>
    <mergeCell ref="Q107:U107"/>
    <mergeCell ref="V107:Y107"/>
    <mergeCell ref="Z107:AC107"/>
    <mergeCell ref="AD107:AG107"/>
    <mergeCell ref="AH107:AK107"/>
    <mergeCell ref="AL107:AO107"/>
    <mergeCell ref="AP107:AS107"/>
    <mergeCell ref="AT107:AW107"/>
    <mergeCell ref="AX107:BA107"/>
    <mergeCell ref="BB107:BE107"/>
    <mergeCell ref="BF107:BI107"/>
    <mergeCell ref="BJ107:BM107"/>
    <mergeCell ref="BN107:BQ107"/>
    <mergeCell ref="A108:C108"/>
    <mergeCell ref="D108:P108"/>
    <mergeCell ref="Q108:U108"/>
    <mergeCell ref="V108:Y108"/>
    <mergeCell ref="Z108:AC108"/>
    <mergeCell ref="AD108:AG108"/>
    <mergeCell ref="AH108:AK108"/>
    <mergeCell ref="AL108:AO108"/>
    <mergeCell ref="AP108:AS108"/>
    <mergeCell ref="AT108:AW108"/>
    <mergeCell ref="AX108:BA108"/>
    <mergeCell ref="BB108:BE108"/>
    <mergeCell ref="BF108:BI108"/>
    <mergeCell ref="BJ108:BM108"/>
    <mergeCell ref="BN108:BQ108"/>
    <mergeCell ref="A111:BL111"/>
    <mergeCell ref="A112:BL112"/>
    <mergeCell ref="A113:BL113"/>
    <mergeCell ref="A114:BL114"/>
    <mergeCell ref="A116:V116"/>
    <mergeCell ref="W116:AM116"/>
    <mergeCell ref="AP116:BH116"/>
    <mergeCell ref="W117:AM117"/>
    <mergeCell ref="AP117:BH117"/>
    <mergeCell ref="A120:V120"/>
    <mergeCell ref="W120:AM120"/>
    <mergeCell ref="AP120:BH120"/>
    <mergeCell ref="W121:AM121"/>
    <mergeCell ref="AP121:BH12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IV95"/>
  <sheetViews>
    <sheetView workbookViewId="0" topLeftCell="A26">
      <selection activeCell="A75" sqref="A75:BQ75"/>
    </sheetView>
  </sheetViews>
  <sheetFormatPr defaultColWidth="9.00390625" defaultRowHeight="12.75"/>
  <cols>
    <col min="1" max="1" width="3.25390625" style="1" customWidth="1"/>
    <col min="2" max="2" width="3.375" style="1" customWidth="1"/>
    <col min="3" max="68" width="2.875" style="1" customWidth="1"/>
    <col min="69" max="69" width="8.125" style="1" customWidth="1"/>
    <col min="70"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32</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31.5" customHeight="1">
      <c r="A18" s="4" t="s">
        <v>133</v>
      </c>
      <c r="B18" s="109" t="s">
        <v>33</v>
      </c>
      <c r="C18" s="110"/>
      <c r="D18" s="110"/>
      <c r="E18" s="110"/>
      <c r="F18" s="110"/>
      <c r="G18" s="110"/>
      <c r="H18" s="110"/>
      <c r="I18" s="110"/>
      <c r="J18" s="110"/>
      <c r="K18" s="110"/>
      <c r="M18" s="107" t="s">
        <v>34</v>
      </c>
      <c r="N18" s="108"/>
      <c r="O18" s="108"/>
      <c r="P18" s="108"/>
      <c r="Q18" s="108"/>
      <c r="R18" s="108"/>
      <c r="S18" s="108"/>
      <c r="T18" s="108"/>
      <c r="U18" s="108"/>
      <c r="V18" s="108"/>
      <c r="W18" s="108"/>
      <c r="X18" s="108"/>
      <c r="Y18" s="108"/>
      <c r="Z18" s="108"/>
      <c r="AA18" s="108"/>
      <c r="AC18" s="85" t="s">
        <v>35</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352">
        <v>17600.4</v>
      </c>
      <c r="B28" s="352"/>
      <c r="C28" s="352"/>
      <c r="D28" s="352"/>
      <c r="E28" s="352"/>
      <c r="F28" s="352"/>
      <c r="G28" s="352"/>
      <c r="H28" s="352">
        <v>447.5</v>
      </c>
      <c r="I28" s="352"/>
      <c r="J28" s="352"/>
      <c r="K28" s="352"/>
      <c r="L28" s="352"/>
      <c r="M28" s="352"/>
      <c r="N28" s="352"/>
      <c r="O28" s="352">
        <f>A28+H28</f>
        <v>18047.9</v>
      </c>
      <c r="P28" s="352"/>
      <c r="Q28" s="352"/>
      <c r="R28" s="352"/>
      <c r="S28" s="352"/>
      <c r="T28" s="352"/>
      <c r="U28" s="352"/>
      <c r="V28" s="352">
        <v>17330.6</v>
      </c>
      <c r="W28" s="352"/>
      <c r="X28" s="352"/>
      <c r="Y28" s="352"/>
      <c r="Z28" s="352"/>
      <c r="AA28" s="352"/>
      <c r="AB28" s="352"/>
      <c r="AC28" s="352">
        <f>433.7+11.9</f>
        <v>445.59999999999997</v>
      </c>
      <c r="AD28" s="352"/>
      <c r="AE28" s="352"/>
      <c r="AF28" s="352"/>
      <c r="AG28" s="352"/>
      <c r="AH28" s="352"/>
      <c r="AI28" s="352"/>
      <c r="AJ28" s="352">
        <f>V28+AC28</f>
        <v>17776.199999999997</v>
      </c>
      <c r="AK28" s="352"/>
      <c r="AL28" s="352"/>
      <c r="AM28" s="352"/>
      <c r="AN28" s="352"/>
      <c r="AO28" s="352"/>
      <c r="AP28" s="352"/>
      <c r="AQ28" s="352">
        <f>V28-A28</f>
        <v>-269.8000000000029</v>
      </c>
      <c r="AR28" s="352"/>
      <c r="AS28" s="352"/>
      <c r="AT28" s="352"/>
      <c r="AU28" s="352"/>
      <c r="AV28" s="352"/>
      <c r="AW28" s="352"/>
      <c r="AX28" s="352">
        <f>AC28-H28</f>
        <v>-1.900000000000034</v>
      </c>
      <c r="AY28" s="352"/>
      <c r="AZ28" s="352"/>
      <c r="BA28" s="352"/>
      <c r="BB28" s="352"/>
      <c r="BC28" s="352"/>
      <c r="BD28" s="352"/>
      <c r="BE28" s="352">
        <f>AQ28+AX28</f>
        <v>-271.70000000000294</v>
      </c>
      <c r="BF28" s="352"/>
      <c r="BG28" s="352"/>
      <c r="BH28" s="352"/>
      <c r="BI28" s="352"/>
      <c r="BJ28" s="352"/>
      <c r="BK28" s="352"/>
      <c r="BL28" s="352"/>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9"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7" t="s">
        <v>214</v>
      </c>
      <c r="BN34" s="67"/>
      <c r="BO34" s="67"/>
      <c r="BP34" s="67"/>
      <c r="BQ34" s="67"/>
    </row>
    <row r="35" spans="1:69"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7"/>
      <c r="BN35" s="67"/>
      <c r="BO35" s="67"/>
      <c r="BP35" s="67"/>
      <c r="BQ35" s="67"/>
    </row>
    <row r="36" spans="1:69"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171">
        <v>14</v>
      </c>
      <c r="BN36" s="172"/>
      <c r="BO36" s="172"/>
      <c r="BP36" s="172"/>
      <c r="BQ36" s="173"/>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ht="147" customHeight="1">
      <c r="A38" s="50">
        <v>1</v>
      </c>
      <c r="B38" s="50"/>
      <c r="C38" s="50"/>
      <c r="D38" s="152">
        <v>310170</v>
      </c>
      <c r="E38" s="153"/>
      <c r="F38" s="153"/>
      <c r="G38" s="154"/>
      <c r="H38" s="81">
        <v>170</v>
      </c>
      <c r="I38" s="81"/>
      <c r="J38" s="81"/>
      <c r="K38" s="81"/>
      <c r="L38" s="152" t="s">
        <v>36</v>
      </c>
      <c r="M38" s="153"/>
      <c r="N38" s="153"/>
      <c r="O38" s="153"/>
      <c r="P38" s="153"/>
      <c r="Q38" s="153"/>
      <c r="R38" s="153"/>
      <c r="S38" s="153"/>
      <c r="T38" s="153"/>
      <c r="U38" s="153"/>
      <c r="V38" s="153"/>
      <c r="W38" s="153"/>
      <c r="X38" s="153"/>
      <c r="Y38" s="153"/>
      <c r="Z38" s="153"/>
      <c r="AA38" s="153"/>
      <c r="AB38" s="154"/>
      <c r="AC38" s="352">
        <v>17600.4</v>
      </c>
      <c r="AD38" s="352"/>
      <c r="AE38" s="352"/>
      <c r="AF38" s="352"/>
      <c r="AG38" s="352">
        <v>447.5</v>
      </c>
      <c r="AH38" s="352"/>
      <c r="AI38" s="352"/>
      <c r="AJ38" s="352"/>
      <c r="AK38" s="352">
        <f>AC38+AG38</f>
        <v>18047.9</v>
      </c>
      <c r="AL38" s="352"/>
      <c r="AM38" s="352"/>
      <c r="AN38" s="352"/>
      <c r="AO38" s="352">
        <v>17330.6</v>
      </c>
      <c r="AP38" s="352"/>
      <c r="AQ38" s="352"/>
      <c r="AR38" s="352"/>
      <c r="AS38" s="352">
        <f>433.7+11.9</f>
        <v>445.59999999999997</v>
      </c>
      <c r="AT38" s="352"/>
      <c r="AU38" s="352"/>
      <c r="AV38" s="352"/>
      <c r="AW38" s="352">
        <f>AO38+AS38</f>
        <v>17776.199999999997</v>
      </c>
      <c r="AX38" s="352"/>
      <c r="AY38" s="352"/>
      <c r="AZ38" s="352"/>
      <c r="BA38" s="352">
        <f>AO38-AC38</f>
        <v>-269.8000000000029</v>
      </c>
      <c r="BB38" s="352"/>
      <c r="BC38" s="352"/>
      <c r="BD38" s="352"/>
      <c r="BE38" s="352">
        <f>AS38-AG38</f>
        <v>-1.900000000000034</v>
      </c>
      <c r="BF38" s="352"/>
      <c r="BG38" s="352"/>
      <c r="BH38" s="352"/>
      <c r="BI38" s="352">
        <f>BA38+BE38</f>
        <v>-271.70000000000294</v>
      </c>
      <c r="BJ38" s="352"/>
      <c r="BK38" s="352"/>
      <c r="BL38" s="352"/>
      <c r="BM38" s="353" t="s">
        <v>37</v>
      </c>
      <c r="BN38" s="354"/>
      <c r="BO38" s="354"/>
      <c r="BP38" s="354"/>
      <c r="BQ38" s="355"/>
      <c r="CA38" s="1" t="s">
        <v>176</v>
      </c>
    </row>
    <row r="39" spans="1:69" s="7" customFormat="1" ht="156.75" customHeight="1">
      <c r="A39" s="52">
        <v>2</v>
      </c>
      <c r="B39" s="52"/>
      <c r="C39" s="52"/>
      <c r="D39" s="132">
        <v>310170</v>
      </c>
      <c r="E39" s="133"/>
      <c r="F39" s="133"/>
      <c r="G39" s="134"/>
      <c r="H39" s="51">
        <v>170</v>
      </c>
      <c r="I39" s="51"/>
      <c r="J39" s="51"/>
      <c r="K39" s="51"/>
      <c r="L39" s="132" t="s">
        <v>35</v>
      </c>
      <c r="M39" s="358"/>
      <c r="N39" s="358"/>
      <c r="O39" s="358"/>
      <c r="P39" s="358"/>
      <c r="Q39" s="358"/>
      <c r="R39" s="358"/>
      <c r="S39" s="358"/>
      <c r="T39" s="358"/>
      <c r="U39" s="358"/>
      <c r="V39" s="358"/>
      <c r="W39" s="358"/>
      <c r="X39" s="358"/>
      <c r="Y39" s="358"/>
      <c r="Z39" s="358"/>
      <c r="AA39" s="358"/>
      <c r="AB39" s="359"/>
      <c r="AC39" s="360">
        <v>17600.4</v>
      </c>
      <c r="AD39" s="360"/>
      <c r="AE39" s="360"/>
      <c r="AF39" s="360"/>
      <c r="AG39" s="360">
        <v>447.5</v>
      </c>
      <c r="AH39" s="360"/>
      <c r="AI39" s="360"/>
      <c r="AJ39" s="360"/>
      <c r="AK39" s="360">
        <f>AC39+AG39</f>
        <v>18047.9</v>
      </c>
      <c r="AL39" s="360"/>
      <c r="AM39" s="360"/>
      <c r="AN39" s="360"/>
      <c r="AO39" s="360">
        <v>17330.6</v>
      </c>
      <c r="AP39" s="360"/>
      <c r="AQ39" s="360"/>
      <c r="AR39" s="360"/>
      <c r="AS39" s="360">
        <f>AS38</f>
        <v>445.59999999999997</v>
      </c>
      <c r="AT39" s="360"/>
      <c r="AU39" s="360"/>
      <c r="AV39" s="360"/>
      <c r="AW39" s="360">
        <f>AO39+AS39</f>
        <v>17776.199999999997</v>
      </c>
      <c r="AX39" s="360"/>
      <c r="AY39" s="360"/>
      <c r="AZ39" s="360"/>
      <c r="BA39" s="360">
        <f>AO39-AC39</f>
        <v>-269.8000000000029</v>
      </c>
      <c r="BB39" s="360"/>
      <c r="BC39" s="360"/>
      <c r="BD39" s="360"/>
      <c r="BE39" s="360">
        <f>AS39-AG39</f>
        <v>-1.900000000000034</v>
      </c>
      <c r="BF39" s="360"/>
      <c r="BG39" s="360"/>
      <c r="BH39" s="360"/>
      <c r="BI39" s="360">
        <f>BA39+BE39</f>
        <v>-271.70000000000294</v>
      </c>
      <c r="BJ39" s="360"/>
      <c r="BK39" s="360"/>
      <c r="BL39" s="360"/>
      <c r="BM39" s="356"/>
      <c r="BN39" s="84"/>
      <c r="BO39" s="84"/>
      <c r="BP39" s="84"/>
      <c r="BQ39" s="357"/>
    </row>
    <row r="40" spans="1:69" s="7" customFormat="1" ht="27.75" customHeight="1">
      <c r="A40" s="52"/>
      <c r="B40" s="52"/>
      <c r="C40" s="52"/>
      <c r="D40" s="61" t="s">
        <v>189</v>
      </c>
      <c r="E40" s="60"/>
      <c r="F40" s="60"/>
      <c r="G40" s="59"/>
      <c r="H40" s="51">
        <v>0</v>
      </c>
      <c r="I40" s="51"/>
      <c r="J40" s="51"/>
      <c r="K40" s="51"/>
      <c r="L40" s="80" t="s">
        <v>188</v>
      </c>
      <c r="M40" s="62"/>
      <c r="N40" s="62"/>
      <c r="O40" s="62"/>
      <c r="P40" s="62"/>
      <c r="Q40" s="62"/>
      <c r="R40" s="62"/>
      <c r="S40" s="62"/>
      <c r="T40" s="62"/>
      <c r="U40" s="62"/>
      <c r="V40" s="62"/>
      <c r="W40" s="62"/>
      <c r="X40" s="62"/>
      <c r="Y40" s="62"/>
      <c r="Z40" s="62"/>
      <c r="AA40" s="62"/>
      <c r="AB40" s="63"/>
      <c r="AC40" s="360">
        <v>17600.4</v>
      </c>
      <c r="AD40" s="360"/>
      <c r="AE40" s="360"/>
      <c r="AF40" s="360"/>
      <c r="AG40" s="360">
        <v>447.5</v>
      </c>
      <c r="AH40" s="360"/>
      <c r="AI40" s="360"/>
      <c r="AJ40" s="360"/>
      <c r="AK40" s="360">
        <f>AC40+AG40</f>
        <v>18047.9</v>
      </c>
      <c r="AL40" s="360"/>
      <c r="AM40" s="360"/>
      <c r="AN40" s="360"/>
      <c r="AO40" s="360">
        <v>17330.6</v>
      </c>
      <c r="AP40" s="360"/>
      <c r="AQ40" s="360"/>
      <c r="AR40" s="360"/>
      <c r="AS40" s="360">
        <f>AS39</f>
        <v>445.59999999999997</v>
      </c>
      <c r="AT40" s="360"/>
      <c r="AU40" s="360"/>
      <c r="AV40" s="360"/>
      <c r="AW40" s="360">
        <f>AO40+AS40</f>
        <v>17776.199999999997</v>
      </c>
      <c r="AX40" s="360"/>
      <c r="AY40" s="360"/>
      <c r="AZ40" s="360"/>
      <c r="BA40" s="360">
        <f>AO40-AC40</f>
        <v>-269.8000000000029</v>
      </c>
      <c r="BB40" s="360"/>
      <c r="BC40" s="360"/>
      <c r="BD40" s="360"/>
      <c r="BE40" s="360">
        <f>AS40-AG40</f>
        <v>-1.900000000000034</v>
      </c>
      <c r="BF40" s="360"/>
      <c r="BG40" s="360"/>
      <c r="BH40" s="360"/>
      <c r="BI40" s="360">
        <f>BA40+BE40</f>
        <v>-271.70000000000294</v>
      </c>
      <c r="BJ40" s="360"/>
      <c r="BK40" s="360"/>
      <c r="BL40" s="360"/>
      <c r="BM40" s="151"/>
      <c r="BN40" s="151"/>
      <c r="BO40" s="151"/>
      <c r="BP40" s="151"/>
      <c r="BQ40" s="151"/>
    </row>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4" ht="15" customHeight="1">
      <c r="A44" s="138" t="s">
        <v>209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row>
    <row r="46" spans="1:64" ht="39.75" customHeight="1">
      <c r="A46" s="67" t="s">
        <v>136</v>
      </c>
      <c r="B46" s="67"/>
      <c r="C46" s="67"/>
      <c r="D46" s="67"/>
      <c r="E46" s="67"/>
      <c r="F46" s="67"/>
      <c r="G46" s="67"/>
      <c r="H46" s="67"/>
      <c r="I46" s="67"/>
      <c r="J46" s="67"/>
      <c r="K46" s="67"/>
      <c r="L46" s="67"/>
      <c r="M46" s="67"/>
      <c r="N46" s="67"/>
      <c r="O46" s="67"/>
      <c r="P46" s="67"/>
      <c r="Q46" s="67" t="s">
        <v>118</v>
      </c>
      <c r="R46" s="67"/>
      <c r="S46" s="67"/>
      <c r="T46" s="67"/>
      <c r="U46" s="67"/>
      <c r="V46" s="67"/>
      <c r="W46" s="67"/>
      <c r="X46" s="67"/>
      <c r="Y46" s="67"/>
      <c r="Z46" s="67"/>
      <c r="AA46" s="67"/>
      <c r="AB46" s="67"/>
      <c r="AC46" s="67"/>
      <c r="AD46" s="67"/>
      <c r="AE46" s="67"/>
      <c r="AF46" s="67"/>
      <c r="AG46" s="67" t="s">
        <v>117</v>
      </c>
      <c r="AH46" s="67"/>
      <c r="AI46" s="67"/>
      <c r="AJ46" s="67"/>
      <c r="AK46" s="67"/>
      <c r="AL46" s="67"/>
      <c r="AM46" s="67"/>
      <c r="AN46" s="67"/>
      <c r="AO46" s="67"/>
      <c r="AP46" s="67"/>
      <c r="AQ46" s="67"/>
      <c r="AR46" s="67"/>
      <c r="AS46" s="67"/>
      <c r="AT46" s="67"/>
      <c r="AU46" s="67"/>
      <c r="AV46" s="67"/>
      <c r="AW46" s="67" t="s">
        <v>110</v>
      </c>
      <c r="AX46" s="67"/>
      <c r="AY46" s="67"/>
      <c r="AZ46" s="67"/>
      <c r="BA46" s="67"/>
      <c r="BB46" s="67"/>
      <c r="BC46" s="67"/>
      <c r="BD46" s="67"/>
      <c r="BE46" s="67"/>
      <c r="BF46" s="67"/>
      <c r="BG46" s="67"/>
      <c r="BH46" s="67"/>
      <c r="BI46" s="67"/>
      <c r="BJ46" s="67"/>
      <c r="BK46" s="67"/>
      <c r="BL46" s="67"/>
    </row>
    <row r="47" spans="1:64" ht="28.5" customHeight="1">
      <c r="A47" s="67"/>
      <c r="B47" s="67"/>
      <c r="C47" s="67"/>
      <c r="D47" s="67"/>
      <c r="E47" s="67"/>
      <c r="F47" s="67"/>
      <c r="G47" s="67"/>
      <c r="H47" s="67"/>
      <c r="I47" s="67"/>
      <c r="J47" s="67"/>
      <c r="K47" s="67"/>
      <c r="L47" s="67"/>
      <c r="M47" s="67"/>
      <c r="N47" s="67"/>
      <c r="O47" s="67"/>
      <c r="P47" s="67"/>
      <c r="Q47" s="67" t="s">
        <v>115</v>
      </c>
      <c r="R47" s="67"/>
      <c r="S47" s="67"/>
      <c r="T47" s="67"/>
      <c r="U47" s="67"/>
      <c r="V47" s="67" t="s">
        <v>114</v>
      </c>
      <c r="W47" s="67"/>
      <c r="X47" s="67"/>
      <c r="Y47" s="67"/>
      <c r="Z47" s="67"/>
      <c r="AA47" s="67" t="s">
        <v>113</v>
      </c>
      <c r="AB47" s="67"/>
      <c r="AC47" s="67"/>
      <c r="AD47" s="67"/>
      <c r="AE47" s="67"/>
      <c r="AF47" s="67"/>
      <c r="AG47" s="67" t="s">
        <v>115</v>
      </c>
      <c r="AH47" s="67"/>
      <c r="AI47" s="67"/>
      <c r="AJ47" s="67"/>
      <c r="AK47" s="67"/>
      <c r="AL47" s="67" t="s">
        <v>114</v>
      </c>
      <c r="AM47" s="67"/>
      <c r="AN47" s="67"/>
      <c r="AO47" s="67"/>
      <c r="AP47" s="67"/>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row>
    <row r="48" spans="1:64" ht="15.75" customHeight="1">
      <c r="A48" s="67">
        <v>1</v>
      </c>
      <c r="B48" s="67"/>
      <c r="C48" s="67"/>
      <c r="D48" s="67"/>
      <c r="E48" s="67"/>
      <c r="F48" s="67"/>
      <c r="G48" s="67"/>
      <c r="H48" s="67"/>
      <c r="I48" s="67"/>
      <c r="J48" s="67"/>
      <c r="K48" s="67"/>
      <c r="L48" s="67"/>
      <c r="M48" s="67"/>
      <c r="N48" s="67"/>
      <c r="O48" s="67"/>
      <c r="P48" s="67"/>
      <c r="Q48" s="67">
        <v>2</v>
      </c>
      <c r="R48" s="67"/>
      <c r="S48" s="67"/>
      <c r="T48" s="67"/>
      <c r="U48" s="67"/>
      <c r="V48" s="67">
        <v>3</v>
      </c>
      <c r="W48" s="67"/>
      <c r="X48" s="67"/>
      <c r="Y48" s="67"/>
      <c r="Z48" s="67"/>
      <c r="AA48" s="67">
        <v>4</v>
      </c>
      <c r="AB48" s="67"/>
      <c r="AC48" s="67"/>
      <c r="AD48" s="67"/>
      <c r="AE48" s="67"/>
      <c r="AF48" s="67"/>
      <c r="AG48" s="67">
        <v>5</v>
      </c>
      <c r="AH48" s="67"/>
      <c r="AI48" s="67"/>
      <c r="AJ48" s="67"/>
      <c r="AK48" s="67"/>
      <c r="AL48" s="67">
        <v>6</v>
      </c>
      <c r="AM48" s="67"/>
      <c r="AN48" s="67"/>
      <c r="AO48" s="67"/>
      <c r="AP48" s="67"/>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row>
    <row r="49" spans="1:79" ht="12.75"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139" t="s">
        <v>151</v>
      </c>
      <c r="W49" s="139"/>
      <c r="X49" s="139"/>
      <c r="Y49" s="139"/>
      <c r="Z49" s="139"/>
      <c r="AA49" s="144" t="s">
        <v>169</v>
      </c>
      <c r="AB49" s="143"/>
      <c r="AC49" s="143"/>
      <c r="AD49" s="143"/>
      <c r="AE49" s="143"/>
      <c r="AF49" s="143"/>
      <c r="AG49" s="139" t="s">
        <v>153</v>
      </c>
      <c r="AH49" s="139"/>
      <c r="AI49" s="139"/>
      <c r="AJ49" s="139"/>
      <c r="AK49" s="139"/>
      <c r="AL49" s="139" t="s">
        <v>154</v>
      </c>
      <c r="AM49" s="139"/>
      <c r="AN49" s="139"/>
      <c r="AO49" s="139"/>
      <c r="AP49" s="139"/>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CA49" s="1" t="s">
        <v>177</v>
      </c>
    </row>
    <row r="50" spans="1:79" s="7" customFormat="1" ht="15.75">
      <c r="A50" s="52" t="s">
        <v>188</v>
      </c>
      <c r="B50" s="52"/>
      <c r="C50" s="52"/>
      <c r="D50" s="52"/>
      <c r="E50" s="52"/>
      <c r="F50" s="52"/>
      <c r="G50" s="52"/>
      <c r="H50" s="52"/>
      <c r="I50" s="52"/>
      <c r="J50" s="52"/>
      <c r="K50" s="52"/>
      <c r="L50" s="52"/>
      <c r="M50" s="52"/>
      <c r="N50" s="52"/>
      <c r="O50" s="52"/>
      <c r="P50" s="52"/>
      <c r="Q50" s="64"/>
      <c r="R50" s="64"/>
      <c r="S50" s="64"/>
      <c r="T50" s="64"/>
      <c r="U50" s="64"/>
      <c r="V50" s="64"/>
      <c r="W50" s="64"/>
      <c r="X50" s="64"/>
      <c r="Y50" s="64"/>
      <c r="Z50" s="64"/>
      <c r="AA50" s="64">
        <f>Q50+V50</f>
        <v>0</v>
      </c>
      <c r="AB50" s="64"/>
      <c r="AC50" s="64"/>
      <c r="AD50" s="64"/>
      <c r="AE50" s="64"/>
      <c r="AF50" s="64"/>
      <c r="AG50" s="64"/>
      <c r="AH50" s="64"/>
      <c r="AI50" s="64"/>
      <c r="AJ50" s="64"/>
      <c r="AK50" s="64"/>
      <c r="AL50" s="64"/>
      <c r="AM50" s="64"/>
      <c r="AN50" s="64"/>
      <c r="AO50" s="64"/>
      <c r="AP50" s="64"/>
      <c r="AQ50" s="64">
        <f>AG50+AL50</f>
        <v>0</v>
      </c>
      <c r="AR50" s="64"/>
      <c r="AS50" s="64"/>
      <c r="AT50" s="64"/>
      <c r="AU50" s="64"/>
      <c r="AV50" s="64"/>
      <c r="AW50" s="64">
        <f>AG50-Q50</f>
        <v>0</v>
      </c>
      <c r="AX50" s="64"/>
      <c r="AY50" s="64"/>
      <c r="AZ50" s="64"/>
      <c r="BA50" s="64"/>
      <c r="BB50" s="64">
        <f>AL50-V50</f>
        <v>0</v>
      </c>
      <c r="BC50" s="64"/>
      <c r="BD50" s="64"/>
      <c r="BE50" s="64"/>
      <c r="BF50" s="64"/>
      <c r="BG50" s="64">
        <f>AW50+BB50</f>
        <v>0</v>
      </c>
      <c r="BH50" s="64"/>
      <c r="BI50" s="64"/>
      <c r="BJ50" s="64"/>
      <c r="BK50" s="64"/>
      <c r="BL50" s="64"/>
      <c r="CA50" s="7" t="s">
        <v>178</v>
      </c>
    </row>
    <row r="52" spans="1:64" ht="15.75" customHeight="1">
      <c r="A52" s="102" t="s">
        <v>121</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row>
    <row r="54" spans="1:64" ht="48.75" customHeight="1">
      <c r="A54" s="67" t="s">
        <v>125</v>
      </c>
      <c r="B54" s="67"/>
      <c r="C54" s="67" t="s">
        <v>119</v>
      </c>
      <c r="D54" s="67"/>
      <c r="E54" s="67"/>
      <c r="F54" s="67"/>
      <c r="G54" s="67" t="s">
        <v>124</v>
      </c>
      <c r="H54" s="67"/>
      <c r="I54" s="67"/>
      <c r="J54" s="67"/>
      <c r="K54" s="67"/>
      <c r="L54" s="67"/>
      <c r="M54" s="67"/>
      <c r="N54" s="67"/>
      <c r="O54" s="67"/>
      <c r="P54" s="67"/>
      <c r="Q54" s="67"/>
      <c r="R54" s="67"/>
      <c r="S54" s="67"/>
      <c r="T54" s="67" t="s">
        <v>123</v>
      </c>
      <c r="U54" s="67"/>
      <c r="V54" s="67"/>
      <c r="W54" s="67"/>
      <c r="X54" s="67"/>
      <c r="Y54" s="67" t="s">
        <v>122</v>
      </c>
      <c r="Z54" s="67"/>
      <c r="AA54" s="67"/>
      <c r="AB54" s="67"/>
      <c r="AC54" s="67"/>
      <c r="AD54" s="67"/>
      <c r="AE54" s="67"/>
      <c r="AF54" s="67"/>
      <c r="AG54" s="67"/>
      <c r="AH54" s="67"/>
      <c r="AI54" s="67" t="s">
        <v>118</v>
      </c>
      <c r="AJ54" s="67"/>
      <c r="AK54" s="67"/>
      <c r="AL54" s="67"/>
      <c r="AM54" s="67"/>
      <c r="AN54" s="67"/>
      <c r="AO54" s="67"/>
      <c r="AP54" s="67"/>
      <c r="AQ54" s="67"/>
      <c r="AR54" s="67"/>
      <c r="AS54" s="67" t="s">
        <v>138</v>
      </c>
      <c r="AT54" s="67"/>
      <c r="AU54" s="67"/>
      <c r="AV54" s="67"/>
      <c r="AW54" s="67"/>
      <c r="AX54" s="67"/>
      <c r="AY54" s="67"/>
      <c r="AZ54" s="67"/>
      <c r="BA54" s="67"/>
      <c r="BB54" s="67"/>
      <c r="BC54" s="67" t="s">
        <v>110</v>
      </c>
      <c r="BD54" s="67"/>
      <c r="BE54" s="67"/>
      <c r="BF54" s="67"/>
      <c r="BG54" s="67"/>
      <c r="BH54" s="67"/>
      <c r="BI54" s="67"/>
      <c r="BJ54" s="67"/>
      <c r="BK54" s="67"/>
      <c r="BL54" s="67"/>
    </row>
    <row r="55" spans="1:64" ht="15.75" customHeight="1">
      <c r="A55" s="67">
        <v>1</v>
      </c>
      <c r="B55" s="67"/>
      <c r="C55" s="67">
        <v>2</v>
      </c>
      <c r="D55" s="67"/>
      <c r="E55" s="67"/>
      <c r="F55" s="67"/>
      <c r="G55" s="67">
        <v>3</v>
      </c>
      <c r="H55" s="67"/>
      <c r="I55" s="67"/>
      <c r="J55" s="67"/>
      <c r="K55" s="67"/>
      <c r="L55" s="67"/>
      <c r="M55" s="67"/>
      <c r="N55" s="67"/>
      <c r="O55" s="67"/>
      <c r="P55" s="67"/>
      <c r="Q55" s="67"/>
      <c r="R55" s="67"/>
      <c r="S55" s="67"/>
      <c r="T55" s="67">
        <v>4</v>
      </c>
      <c r="U55" s="67"/>
      <c r="V55" s="67"/>
      <c r="W55" s="67"/>
      <c r="X55" s="67"/>
      <c r="Y55" s="67">
        <v>5</v>
      </c>
      <c r="Z55" s="67"/>
      <c r="AA55" s="67"/>
      <c r="AB55" s="67"/>
      <c r="AC55" s="67"/>
      <c r="AD55" s="67"/>
      <c r="AE55" s="67"/>
      <c r="AF55" s="67"/>
      <c r="AG55" s="67"/>
      <c r="AH55" s="67"/>
      <c r="AI55" s="67">
        <v>6</v>
      </c>
      <c r="AJ55" s="67"/>
      <c r="AK55" s="67"/>
      <c r="AL55" s="67"/>
      <c r="AM55" s="67"/>
      <c r="AN55" s="67"/>
      <c r="AO55" s="67"/>
      <c r="AP55" s="67"/>
      <c r="AQ55" s="67"/>
      <c r="AR55" s="67"/>
      <c r="AS55" s="67">
        <v>7</v>
      </c>
      <c r="AT55" s="67"/>
      <c r="AU55" s="67"/>
      <c r="AV55" s="67"/>
      <c r="AW55" s="67"/>
      <c r="AX55" s="67"/>
      <c r="AY55" s="67"/>
      <c r="AZ55" s="67"/>
      <c r="BA55" s="67"/>
      <c r="BB55" s="67"/>
      <c r="BC55" s="67">
        <v>8</v>
      </c>
      <c r="BD55" s="67"/>
      <c r="BE55" s="67"/>
      <c r="BF55" s="67"/>
      <c r="BG55" s="67"/>
      <c r="BH55" s="67"/>
      <c r="BI55" s="67"/>
      <c r="BJ55" s="67"/>
      <c r="BK55" s="67"/>
      <c r="BL55" s="67"/>
    </row>
    <row r="56" spans="1:79" ht="12.75" customHeight="1" hidden="1">
      <c r="A56" s="141"/>
      <c r="B56" s="141"/>
      <c r="C56" s="141" t="s">
        <v>158</v>
      </c>
      <c r="D56" s="141"/>
      <c r="E56" s="141"/>
      <c r="F56" s="141"/>
      <c r="G56" s="142" t="s">
        <v>160</v>
      </c>
      <c r="H56" s="142"/>
      <c r="I56" s="142"/>
      <c r="J56" s="142"/>
      <c r="K56" s="142"/>
      <c r="L56" s="142"/>
      <c r="M56" s="142"/>
      <c r="N56" s="142"/>
      <c r="O56" s="142"/>
      <c r="P56" s="142"/>
      <c r="Q56" s="142"/>
      <c r="R56" s="142"/>
      <c r="S56" s="142"/>
      <c r="T56" s="142" t="s">
        <v>161</v>
      </c>
      <c r="U56" s="142"/>
      <c r="V56" s="142"/>
      <c r="W56" s="142"/>
      <c r="X56" s="142"/>
      <c r="Y56" s="142" t="s">
        <v>162</v>
      </c>
      <c r="Z56" s="142"/>
      <c r="AA56" s="142"/>
      <c r="AB56" s="142"/>
      <c r="AC56" s="142"/>
      <c r="AD56" s="142"/>
      <c r="AE56" s="142"/>
      <c r="AF56" s="142"/>
      <c r="AG56" s="142"/>
      <c r="AH56" s="142"/>
      <c r="AI56" s="139" t="s">
        <v>152</v>
      </c>
      <c r="AJ56" s="139"/>
      <c r="AK56" s="139"/>
      <c r="AL56" s="139"/>
      <c r="AM56" s="139"/>
      <c r="AN56" s="139"/>
      <c r="AO56" s="139"/>
      <c r="AP56" s="139"/>
      <c r="AQ56" s="139"/>
      <c r="AR56" s="139"/>
      <c r="AS56" s="139" t="s">
        <v>153</v>
      </c>
      <c r="AT56" s="139"/>
      <c r="AU56" s="139"/>
      <c r="AV56" s="139"/>
      <c r="AW56" s="139"/>
      <c r="AX56" s="139"/>
      <c r="AY56" s="139"/>
      <c r="AZ56" s="139"/>
      <c r="BA56" s="139"/>
      <c r="BB56" s="139"/>
      <c r="BC56" s="140" t="s">
        <v>171</v>
      </c>
      <c r="BD56" s="139"/>
      <c r="BE56" s="139"/>
      <c r="BF56" s="139"/>
      <c r="BG56" s="139"/>
      <c r="BH56" s="139"/>
      <c r="BI56" s="139"/>
      <c r="BJ56" s="139"/>
      <c r="BK56" s="139"/>
      <c r="BL56" s="139"/>
      <c r="CA56" s="1" t="s">
        <v>179</v>
      </c>
    </row>
    <row r="57" spans="1:79" s="7" customFormat="1" ht="110.25" customHeight="1">
      <c r="A57" s="65"/>
      <c r="B57" s="65"/>
      <c r="C57" s="132">
        <v>310170</v>
      </c>
      <c r="D57" s="133"/>
      <c r="E57" s="133"/>
      <c r="F57" s="134"/>
      <c r="G57" s="80" t="s">
        <v>38</v>
      </c>
      <c r="H57" s="103"/>
      <c r="I57" s="103"/>
      <c r="J57" s="103"/>
      <c r="K57" s="103"/>
      <c r="L57" s="103"/>
      <c r="M57" s="103"/>
      <c r="N57" s="103"/>
      <c r="O57" s="103"/>
      <c r="P57" s="103"/>
      <c r="Q57" s="103"/>
      <c r="R57" s="103"/>
      <c r="S57" s="104"/>
      <c r="T57" s="58" t="s">
        <v>189</v>
      </c>
      <c r="U57" s="58"/>
      <c r="V57" s="58"/>
      <c r="W57" s="58"/>
      <c r="X57" s="58"/>
      <c r="Y57" s="58" t="s">
        <v>189</v>
      </c>
      <c r="Z57" s="58"/>
      <c r="AA57" s="58"/>
      <c r="AB57" s="58"/>
      <c r="AC57" s="58"/>
      <c r="AD57" s="58"/>
      <c r="AE57" s="58"/>
      <c r="AF57" s="58"/>
      <c r="AG57" s="58"/>
      <c r="AH57" s="58"/>
      <c r="AI57" s="64"/>
      <c r="AJ57" s="64"/>
      <c r="AK57" s="64"/>
      <c r="AL57" s="64"/>
      <c r="AM57" s="64"/>
      <c r="AN57" s="64"/>
      <c r="AO57" s="64"/>
      <c r="AP57" s="64"/>
      <c r="AQ57" s="64"/>
      <c r="AR57" s="64"/>
      <c r="AS57" s="64"/>
      <c r="AT57" s="64"/>
      <c r="AU57" s="64"/>
      <c r="AV57" s="64"/>
      <c r="AW57" s="64"/>
      <c r="AX57" s="64"/>
      <c r="AY57" s="64"/>
      <c r="AZ57" s="64"/>
      <c r="BA57" s="64"/>
      <c r="BB57" s="64"/>
      <c r="BC57" s="360">
        <f aca="true" t="shared" si="0" ref="BC57:BC69">AS57-AI57</f>
        <v>0</v>
      </c>
      <c r="BD57" s="360"/>
      <c r="BE57" s="360"/>
      <c r="BF57" s="360"/>
      <c r="BG57" s="360"/>
      <c r="BH57" s="360"/>
      <c r="BI57" s="360"/>
      <c r="BJ57" s="360"/>
      <c r="BK57" s="360"/>
      <c r="BL57" s="360"/>
      <c r="CA57" s="7" t="s">
        <v>180</v>
      </c>
    </row>
    <row r="58" spans="1:64" s="7" customFormat="1" ht="126" customHeight="1">
      <c r="A58" s="65"/>
      <c r="B58" s="65"/>
      <c r="C58" s="132">
        <v>310170</v>
      </c>
      <c r="D58" s="133"/>
      <c r="E58" s="133"/>
      <c r="F58" s="134"/>
      <c r="G58" s="80" t="s">
        <v>36</v>
      </c>
      <c r="H58" s="62"/>
      <c r="I58" s="62"/>
      <c r="J58" s="62"/>
      <c r="K58" s="62"/>
      <c r="L58" s="62"/>
      <c r="M58" s="62"/>
      <c r="N58" s="62"/>
      <c r="O58" s="62"/>
      <c r="P58" s="62"/>
      <c r="Q58" s="62"/>
      <c r="R58" s="62"/>
      <c r="S58" s="63"/>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360">
        <f t="shared" si="0"/>
        <v>0</v>
      </c>
      <c r="BD58" s="360"/>
      <c r="BE58" s="360"/>
      <c r="BF58" s="360"/>
      <c r="BG58" s="360"/>
      <c r="BH58" s="360"/>
      <c r="BI58" s="360"/>
      <c r="BJ58" s="360"/>
      <c r="BK58" s="360"/>
      <c r="BL58" s="360"/>
    </row>
    <row r="59" spans="1:64" s="7" customFormat="1" ht="18" customHeight="1">
      <c r="A59" s="65"/>
      <c r="B59" s="65"/>
      <c r="C59" s="132">
        <v>310170</v>
      </c>
      <c r="D59" s="133"/>
      <c r="E59" s="133"/>
      <c r="F59" s="134"/>
      <c r="G59" s="80" t="s">
        <v>228</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360">
        <f t="shared" si="0"/>
        <v>0</v>
      </c>
      <c r="BD59" s="360"/>
      <c r="BE59" s="360"/>
      <c r="BF59" s="360"/>
      <c r="BG59" s="360"/>
      <c r="BH59" s="360"/>
      <c r="BI59" s="360"/>
      <c r="BJ59" s="360"/>
      <c r="BK59" s="360"/>
      <c r="BL59" s="360"/>
    </row>
    <row r="60" spans="1:64" ht="15.75" customHeight="1">
      <c r="A60" s="67"/>
      <c r="B60" s="67"/>
      <c r="C60" s="152">
        <v>310170</v>
      </c>
      <c r="D60" s="153"/>
      <c r="E60" s="153"/>
      <c r="F60" s="154"/>
      <c r="G60" s="72" t="s">
        <v>39</v>
      </c>
      <c r="H60" s="149"/>
      <c r="I60" s="149"/>
      <c r="J60" s="149"/>
      <c r="K60" s="149"/>
      <c r="L60" s="149"/>
      <c r="M60" s="149"/>
      <c r="N60" s="149"/>
      <c r="O60" s="149"/>
      <c r="P60" s="149"/>
      <c r="Q60" s="149"/>
      <c r="R60" s="149"/>
      <c r="S60" s="150"/>
      <c r="T60" s="79" t="s">
        <v>194</v>
      </c>
      <c r="U60" s="79"/>
      <c r="V60" s="79"/>
      <c r="W60" s="79"/>
      <c r="X60" s="79"/>
      <c r="Y60" s="79" t="s">
        <v>40</v>
      </c>
      <c r="Z60" s="79"/>
      <c r="AA60" s="79"/>
      <c r="AB60" s="79"/>
      <c r="AC60" s="79"/>
      <c r="AD60" s="79"/>
      <c r="AE60" s="79"/>
      <c r="AF60" s="79"/>
      <c r="AG60" s="79"/>
      <c r="AH60" s="79"/>
      <c r="AI60" s="352">
        <v>94</v>
      </c>
      <c r="AJ60" s="352"/>
      <c r="AK60" s="352"/>
      <c r="AL60" s="352"/>
      <c r="AM60" s="352"/>
      <c r="AN60" s="352"/>
      <c r="AO60" s="352"/>
      <c r="AP60" s="352"/>
      <c r="AQ60" s="352"/>
      <c r="AR60" s="352"/>
      <c r="AS60" s="352">
        <v>92</v>
      </c>
      <c r="AT60" s="352"/>
      <c r="AU60" s="352"/>
      <c r="AV60" s="352"/>
      <c r="AW60" s="352"/>
      <c r="AX60" s="352"/>
      <c r="AY60" s="352"/>
      <c r="AZ60" s="352"/>
      <c r="BA60" s="352"/>
      <c r="BB60" s="352"/>
      <c r="BC60" s="352">
        <f t="shared" si="0"/>
        <v>-2</v>
      </c>
      <c r="BD60" s="352"/>
      <c r="BE60" s="352"/>
      <c r="BF60" s="352"/>
      <c r="BG60" s="352"/>
      <c r="BH60" s="352"/>
      <c r="BI60" s="352"/>
      <c r="BJ60" s="352"/>
      <c r="BK60" s="352"/>
      <c r="BL60" s="352"/>
    </row>
    <row r="61" spans="1:64" ht="24.75" customHeight="1">
      <c r="A61" s="171"/>
      <c r="B61" s="173"/>
      <c r="C61" s="152" t="s">
        <v>41</v>
      </c>
      <c r="D61" s="153"/>
      <c r="E61" s="153"/>
      <c r="F61" s="154"/>
      <c r="G61" s="361" t="s">
        <v>42</v>
      </c>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2"/>
      <c r="AY61" s="362"/>
      <c r="AZ61" s="362"/>
      <c r="BA61" s="362"/>
      <c r="BB61" s="362"/>
      <c r="BC61" s="362"/>
      <c r="BD61" s="362"/>
      <c r="BE61" s="362"/>
      <c r="BF61" s="362"/>
      <c r="BG61" s="362"/>
      <c r="BH61" s="362"/>
      <c r="BI61" s="362"/>
      <c r="BJ61" s="362"/>
      <c r="BK61" s="362"/>
      <c r="BL61" s="363"/>
    </row>
    <row r="62" spans="1:64" s="7" customFormat="1" ht="21.75" customHeight="1">
      <c r="A62" s="65"/>
      <c r="B62" s="65"/>
      <c r="C62" s="132">
        <v>310170</v>
      </c>
      <c r="D62" s="133"/>
      <c r="E62" s="133"/>
      <c r="F62" s="134"/>
      <c r="G62" s="80" t="s">
        <v>192</v>
      </c>
      <c r="H62" s="62"/>
      <c r="I62" s="62"/>
      <c r="J62" s="62"/>
      <c r="K62" s="62"/>
      <c r="L62" s="62"/>
      <c r="M62" s="62"/>
      <c r="N62" s="62"/>
      <c r="O62" s="62"/>
      <c r="P62" s="62"/>
      <c r="Q62" s="62"/>
      <c r="R62" s="62"/>
      <c r="S62" s="63"/>
      <c r="T62" s="58" t="s">
        <v>189</v>
      </c>
      <c r="U62" s="58"/>
      <c r="V62" s="58"/>
      <c r="W62" s="58"/>
      <c r="X62" s="58"/>
      <c r="Y62" s="58" t="s">
        <v>189</v>
      </c>
      <c r="Z62" s="58"/>
      <c r="AA62" s="58"/>
      <c r="AB62" s="58"/>
      <c r="AC62" s="58"/>
      <c r="AD62" s="58"/>
      <c r="AE62" s="58"/>
      <c r="AF62" s="58"/>
      <c r="AG62" s="58"/>
      <c r="AH62" s="58"/>
      <c r="AI62" s="64"/>
      <c r="AJ62" s="64"/>
      <c r="AK62" s="64"/>
      <c r="AL62" s="64"/>
      <c r="AM62" s="64"/>
      <c r="AN62" s="64"/>
      <c r="AO62" s="64"/>
      <c r="AP62" s="64"/>
      <c r="AQ62" s="64"/>
      <c r="AR62" s="64"/>
      <c r="AS62" s="64"/>
      <c r="AT62" s="64"/>
      <c r="AU62" s="64"/>
      <c r="AV62" s="64"/>
      <c r="AW62" s="64"/>
      <c r="AX62" s="64"/>
      <c r="AY62" s="64"/>
      <c r="AZ62" s="64"/>
      <c r="BA62" s="64"/>
      <c r="BB62" s="64"/>
      <c r="BC62" s="64">
        <f t="shared" si="0"/>
        <v>0</v>
      </c>
      <c r="BD62" s="64"/>
      <c r="BE62" s="64"/>
      <c r="BF62" s="64"/>
      <c r="BG62" s="64"/>
      <c r="BH62" s="64"/>
      <c r="BI62" s="64"/>
      <c r="BJ62" s="64"/>
      <c r="BK62" s="64"/>
      <c r="BL62" s="64"/>
    </row>
    <row r="63" spans="1:64" ht="32.25" customHeight="1">
      <c r="A63" s="67"/>
      <c r="B63" s="67"/>
      <c r="C63" s="152">
        <v>310170</v>
      </c>
      <c r="D63" s="153"/>
      <c r="E63" s="153"/>
      <c r="F63" s="154"/>
      <c r="G63" s="364" t="s">
        <v>43</v>
      </c>
      <c r="H63" s="365"/>
      <c r="I63" s="365"/>
      <c r="J63" s="365"/>
      <c r="K63" s="365"/>
      <c r="L63" s="365"/>
      <c r="M63" s="365"/>
      <c r="N63" s="365"/>
      <c r="O63" s="365"/>
      <c r="P63" s="365"/>
      <c r="Q63" s="365"/>
      <c r="R63" s="365"/>
      <c r="S63" s="366"/>
      <c r="T63" s="79"/>
      <c r="U63" s="79"/>
      <c r="V63" s="79"/>
      <c r="W63" s="79"/>
      <c r="X63" s="79"/>
      <c r="Y63" s="72" t="s">
        <v>44</v>
      </c>
      <c r="Z63" s="53"/>
      <c r="AA63" s="53"/>
      <c r="AB63" s="53"/>
      <c r="AC63" s="53"/>
      <c r="AD63" s="53"/>
      <c r="AE63" s="53"/>
      <c r="AF63" s="53"/>
      <c r="AG63" s="53"/>
      <c r="AH63" s="54"/>
      <c r="AI63" s="352">
        <v>1650</v>
      </c>
      <c r="AJ63" s="352"/>
      <c r="AK63" s="352"/>
      <c r="AL63" s="352"/>
      <c r="AM63" s="352"/>
      <c r="AN63" s="352"/>
      <c r="AO63" s="352"/>
      <c r="AP63" s="352"/>
      <c r="AQ63" s="352"/>
      <c r="AR63" s="352"/>
      <c r="AS63" s="352">
        <v>1650</v>
      </c>
      <c r="AT63" s="352"/>
      <c r="AU63" s="352"/>
      <c r="AV63" s="352"/>
      <c r="AW63" s="352"/>
      <c r="AX63" s="352"/>
      <c r="AY63" s="352"/>
      <c r="AZ63" s="352"/>
      <c r="BA63" s="352"/>
      <c r="BB63" s="352"/>
      <c r="BC63" s="352">
        <f t="shared" si="0"/>
        <v>0</v>
      </c>
      <c r="BD63" s="352"/>
      <c r="BE63" s="352"/>
      <c r="BF63" s="352"/>
      <c r="BG63" s="352"/>
      <c r="BH63" s="352"/>
      <c r="BI63" s="352"/>
      <c r="BJ63" s="352"/>
      <c r="BK63" s="352"/>
      <c r="BL63" s="352"/>
    </row>
    <row r="64" spans="1:64" ht="31.5" customHeight="1">
      <c r="A64" s="67"/>
      <c r="B64" s="67"/>
      <c r="C64" s="152">
        <v>310170</v>
      </c>
      <c r="D64" s="153"/>
      <c r="E64" s="153"/>
      <c r="F64" s="154"/>
      <c r="G64" s="72" t="s">
        <v>45</v>
      </c>
      <c r="H64" s="149"/>
      <c r="I64" s="149"/>
      <c r="J64" s="149"/>
      <c r="K64" s="149"/>
      <c r="L64" s="149"/>
      <c r="M64" s="149"/>
      <c r="N64" s="149"/>
      <c r="O64" s="149"/>
      <c r="P64" s="149"/>
      <c r="Q64" s="149"/>
      <c r="R64" s="149"/>
      <c r="S64" s="150"/>
      <c r="T64" s="79" t="s">
        <v>99</v>
      </c>
      <c r="U64" s="79"/>
      <c r="V64" s="79"/>
      <c r="W64" s="79"/>
      <c r="X64" s="79"/>
      <c r="Y64" s="72" t="s">
        <v>46</v>
      </c>
      <c r="Z64" s="149"/>
      <c r="AA64" s="149"/>
      <c r="AB64" s="149"/>
      <c r="AC64" s="149"/>
      <c r="AD64" s="149"/>
      <c r="AE64" s="149"/>
      <c r="AF64" s="149"/>
      <c r="AG64" s="149"/>
      <c r="AH64" s="150"/>
      <c r="AI64" s="352">
        <v>10680</v>
      </c>
      <c r="AJ64" s="352"/>
      <c r="AK64" s="352"/>
      <c r="AL64" s="352"/>
      <c r="AM64" s="352"/>
      <c r="AN64" s="352"/>
      <c r="AO64" s="352"/>
      <c r="AP64" s="352"/>
      <c r="AQ64" s="352"/>
      <c r="AR64" s="352"/>
      <c r="AS64" s="352">
        <v>11530</v>
      </c>
      <c r="AT64" s="352"/>
      <c r="AU64" s="352"/>
      <c r="AV64" s="352"/>
      <c r="AW64" s="352"/>
      <c r="AX64" s="352"/>
      <c r="AY64" s="352"/>
      <c r="AZ64" s="352"/>
      <c r="BA64" s="352"/>
      <c r="BB64" s="352"/>
      <c r="BC64" s="352">
        <f t="shared" si="0"/>
        <v>850</v>
      </c>
      <c r="BD64" s="352"/>
      <c r="BE64" s="352"/>
      <c r="BF64" s="352"/>
      <c r="BG64" s="352"/>
      <c r="BH64" s="352"/>
      <c r="BI64" s="352"/>
      <c r="BJ64" s="352"/>
      <c r="BK64" s="352"/>
      <c r="BL64" s="352"/>
    </row>
    <row r="65" spans="1:64" ht="31.5" customHeight="1">
      <c r="A65" s="171"/>
      <c r="B65" s="173"/>
      <c r="C65" s="152"/>
      <c r="D65" s="153"/>
      <c r="E65" s="153"/>
      <c r="F65" s="154"/>
      <c r="G65" s="361" t="s">
        <v>47</v>
      </c>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62"/>
      <c r="BG65" s="362"/>
      <c r="BH65" s="362"/>
      <c r="BI65" s="362"/>
      <c r="BJ65" s="362"/>
      <c r="BK65" s="362"/>
      <c r="BL65" s="363"/>
    </row>
    <row r="66" spans="1:64" s="7" customFormat="1" ht="18.75" customHeight="1">
      <c r="A66" s="65"/>
      <c r="B66" s="65"/>
      <c r="C66" s="132">
        <v>310170</v>
      </c>
      <c r="D66" s="133"/>
      <c r="E66" s="133"/>
      <c r="F66" s="134"/>
      <c r="G66" s="80" t="s">
        <v>198</v>
      </c>
      <c r="H66" s="62"/>
      <c r="I66" s="62"/>
      <c r="J66" s="62"/>
      <c r="K66" s="62"/>
      <c r="L66" s="62"/>
      <c r="M66" s="62"/>
      <c r="N66" s="62"/>
      <c r="O66" s="62"/>
      <c r="P66" s="62"/>
      <c r="Q66" s="62"/>
      <c r="R66" s="62"/>
      <c r="S66" s="63"/>
      <c r="T66" s="58" t="s">
        <v>189</v>
      </c>
      <c r="U66" s="58"/>
      <c r="V66" s="58"/>
      <c r="W66" s="58"/>
      <c r="X66" s="58"/>
      <c r="Y66" s="80" t="s">
        <v>189</v>
      </c>
      <c r="Z66" s="62"/>
      <c r="AA66" s="62"/>
      <c r="AB66" s="62"/>
      <c r="AC66" s="62"/>
      <c r="AD66" s="62"/>
      <c r="AE66" s="62"/>
      <c r="AF66" s="62"/>
      <c r="AG66" s="62"/>
      <c r="AH66" s="63"/>
      <c r="AI66" s="64"/>
      <c r="AJ66" s="64"/>
      <c r="AK66" s="64"/>
      <c r="AL66" s="64"/>
      <c r="AM66" s="64"/>
      <c r="AN66" s="64"/>
      <c r="AO66" s="64"/>
      <c r="AP66" s="64"/>
      <c r="AQ66" s="64"/>
      <c r="AR66" s="64"/>
      <c r="AS66" s="64"/>
      <c r="AT66" s="64"/>
      <c r="AU66" s="64"/>
      <c r="AV66" s="64"/>
      <c r="AW66" s="64"/>
      <c r="AX66" s="64"/>
      <c r="AY66" s="64"/>
      <c r="AZ66" s="64"/>
      <c r="BA66" s="64"/>
      <c r="BB66" s="64"/>
      <c r="BC66" s="64">
        <f t="shared" si="0"/>
        <v>0</v>
      </c>
      <c r="BD66" s="64"/>
      <c r="BE66" s="64"/>
      <c r="BF66" s="64"/>
      <c r="BG66" s="64"/>
      <c r="BH66" s="64"/>
      <c r="BI66" s="64"/>
      <c r="BJ66" s="64"/>
      <c r="BK66" s="64"/>
      <c r="BL66" s="64"/>
    </row>
    <row r="67" spans="1:64" ht="47.25" customHeight="1">
      <c r="A67" s="67"/>
      <c r="B67" s="67"/>
      <c r="C67" s="152">
        <v>310170</v>
      </c>
      <c r="D67" s="153"/>
      <c r="E67" s="153"/>
      <c r="F67" s="154"/>
      <c r="G67" s="72" t="s">
        <v>48</v>
      </c>
      <c r="H67" s="149"/>
      <c r="I67" s="149"/>
      <c r="J67" s="149"/>
      <c r="K67" s="149"/>
      <c r="L67" s="149"/>
      <c r="M67" s="149"/>
      <c r="N67" s="149"/>
      <c r="O67" s="149"/>
      <c r="P67" s="149"/>
      <c r="Q67" s="149"/>
      <c r="R67" s="149"/>
      <c r="S67" s="150"/>
      <c r="T67" s="79" t="s">
        <v>99</v>
      </c>
      <c r="U67" s="79"/>
      <c r="V67" s="79"/>
      <c r="W67" s="79"/>
      <c r="X67" s="79"/>
      <c r="Y67" s="72" t="s">
        <v>195</v>
      </c>
      <c r="Z67" s="149"/>
      <c r="AA67" s="149"/>
      <c r="AB67" s="149"/>
      <c r="AC67" s="149"/>
      <c r="AD67" s="149"/>
      <c r="AE67" s="149"/>
      <c r="AF67" s="149"/>
      <c r="AG67" s="149"/>
      <c r="AH67" s="150"/>
      <c r="AI67" s="352">
        <v>111</v>
      </c>
      <c r="AJ67" s="352"/>
      <c r="AK67" s="352"/>
      <c r="AL67" s="352"/>
      <c r="AM67" s="352"/>
      <c r="AN67" s="352"/>
      <c r="AO67" s="352"/>
      <c r="AP67" s="352"/>
      <c r="AQ67" s="352"/>
      <c r="AR67" s="352"/>
      <c r="AS67" s="352">
        <v>125</v>
      </c>
      <c r="AT67" s="352"/>
      <c r="AU67" s="352"/>
      <c r="AV67" s="352"/>
      <c r="AW67" s="352"/>
      <c r="AX67" s="352"/>
      <c r="AY67" s="352"/>
      <c r="AZ67" s="352"/>
      <c r="BA67" s="352"/>
      <c r="BB67" s="352"/>
      <c r="BC67" s="352">
        <f t="shared" si="0"/>
        <v>14</v>
      </c>
      <c r="BD67" s="352"/>
      <c r="BE67" s="352"/>
      <c r="BF67" s="352"/>
      <c r="BG67" s="352"/>
      <c r="BH67" s="352"/>
      <c r="BI67" s="352"/>
      <c r="BJ67" s="352"/>
      <c r="BK67" s="352"/>
      <c r="BL67" s="352"/>
    </row>
    <row r="68" spans="1:64" ht="47.25" customHeight="1">
      <c r="A68" s="67"/>
      <c r="B68" s="67"/>
      <c r="C68" s="152">
        <v>310170</v>
      </c>
      <c r="D68" s="153"/>
      <c r="E68" s="153"/>
      <c r="F68" s="154"/>
      <c r="G68" s="72" t="s">
        <v>49</v>
      </c>
      <c r="H68" s="149"/>
      <c r="I68" s="149"/>
      <c r="J68" s="149"/>
      <c r="K68" s="149"/>
      <c r="L68" s="149"/>
      <c r="M68" s="149"/>
      <c r="N68" s="149"/>
      <c r="O68" s="149"/>
      <c r="P68" s="149"/>
      <c r="Q68" s="149"/>
      <c r="R68" s="149"/>
      <c r="S68" s="150"/>
      <c r="T68" s="79" t="s">
        <v>99</v>
      </c>
      <c r="U68" s="79"/>
      <c r="V68" s="79"/>
      <c r="W68" s="79"/>
      <c r="X68" s="79"/>
      <c r="Y68" s="72" t="s">
        <v>195</v>
      </c>
      <c r="Z68" s="149"/>
      <c r="AA68" s="149"/>
      <c r="AB68" s="149"/>
      <c r="AC68" s="149"/>
      <c r="AD68" s="149"/>
      <c r="AE68" s="149"/>
      <c r="AF68" s="149"/>
      <c r="AG68" s="149"/>
      <c r="AH68" s="150"/>
      <c r="AI68" s="352">
        <v>17</v>
      </c>
      <c r="AJ68" s="352"/>
      <c r="AK68" s="352"/>
      <c r="AL68" s="352"/>
      <c r="AM68" s="352"/>
      <c r="AN68" s="352"/>
      <c r="AO68" s="352"/>
      <c r="AP68" s="352"/>
      <c r="AQ68" s="352"/>
      <c r="AR68" s="352"/>
      <c r="AS68" s="352">
        <v>17</v>
      </c>
      <c r="AT68" s="352"/>
      <c r="AU68" s="352"/>
      <c r="AV68" s="352"/>
      <c r="AW68" s="352"/>
      <c r="AX68" s="352"/>
      <c r="AY68" s="352"/>
      <c r="AZ68" s="352"/>
      <c r="BA68" s="352"/>
      <c r="BB68" s="352"/>
      <c r="BC68" s="352">
        <f t="shared" si="0"/>
        <v>0</v>
      </c>
      <c r="BD68" s="352"/>
      <c r="BE68" s="352"/>
      <c r="BF68" s="352"/>
      <c r="BG68" s="352"/>
      <c r="BH68" s="352"/>
      <c r="BI68" s="352"/>
      <c r="BJ68" s="352"/>
      <c r="BK68" s="352"/>
      <c r="BL68" s="352"/>
    </row>
    <row r="69" spans="1:64" ht="31.5" customHeight="1">
      <c r="A69" s="67"/>
      <c r="B69" s="67"/>
      <c r="C69" s="152">
        <v>310170</v>
      </c>
      <c r="D69" s="153"/>
      <c r="E69" s="153"/>
      <c r="F69" s="154"/>
      <c r="G69" s="72" t="s">
        <v>50</v>
      </c>
      <c r="H69" s="149"/>
      <c r="I69" s="149"/>
      <c r="J69" s="149"/>
      <c r="K69" s="149"/>
      <c r="L69" s="149"/>
      <c r="M69" s="149"/>
      <c r="N69" s="149"/>
      <c r="O69" s="149"/>
      <c r="P69" s="149"/>
      <c r="Q69" s="149"/>
      <c r="R69" s="149"/>
      <c r="S69" s="150"/>
      <c r="T69" s="79" t="s">
        <v>372</v>
      </c>
      <c r="U69" s="79"/>
      <c r="V69" s="79"/>
      <c r="W69" s="79"/>
      <c r="X69" s="79"/>
      <c r="Y69" s="72" t="s">
        <v>195</v>
      </c>
      <c r="Z69" s="149"/>
      <c r="AA69" s="149"/>
      <c r="AB69" s="149"/>
      <c r="AC69" s="149"/>
      <c r="AD69" s="149"/>
      <c r="AE69" s="149"/>
      <c r="AF69" s="149"/>
      <c r="AG69" s="149"/>
      <c r="AH69" s="150"/>
      <c r="AI69" s="352">
        <v>192</v>
      </c>
      <c r="AJ69" s="352"/>
      <c r="AK69" s="352"/>
      <c r="AL69" s="352"/>
      <c r="AM69" s="352"/>
      <c r="AN69" s="352"/>
      <c r="AO69" s="352"/>
      <c r="AP69" s="352"/>
      <c r="AQ69" s="352"/>
      <c r="AR69" s="352"/>
      <c r="AS69" s="352">
        <v>193</v>
      </c>
      <c r="AT69" s="352"/>
      <c r="AU69" s="352"/>
      <c r="AV69" s="352"/>
      <c r="AW69" s="352"/>
      <c r="AX69" s="352"/>
      <c r="AY69" s="352"/>
      <c r="AZ69" s="352"/>
      <c r="BA69" s="352"/>
      <c r="BB69" s="352"/>
      <c r="BC69" s="352">
        <f t="shared" si="0"/>
        <v>1</v>
      </c>
      <c r="BD69" s="352"/>
      <c r="BE69" s="352"/>
      <c r="BF69" s="352"/>
      <c r="BG69" s="352"/>
      <c r="BH69" s="352"/>
      <c r="BI69" s="352"/>
      <c r="BJ69" s="352"/>
      <c r="BK69" s="352"/>
      <c r="BL69" s="352"/>
    </row>
    <row r="70" spans="1:64" ht="16.5" customHeight="1" hidden="1">
      <c r="A70" s="21"/>
      <c r="B70" s="21"/>
      <c r="C70" s="22"/>
      <c r="D70" s="22"/>
      <c r="E70" s="22"/>
      <c r="F70" s="22"/>
      <c r="G70" s="23"/>
      <c r="H70" s="24"/>
      <c r="I70" s="24"/>
      <c r="J70" s="24"/>
      <c r="K70" s="24"/>
      <c r="L70" s="24"/>
      <c r="M70" s="24"/>
      <c r="N70" s="24"/>
      <c r="O70" s="24"/>
      <c r="P70" s="24"/>
      <c r="Q70" s="24"/>
      <c r="R70" s="24"/>
      <c r="S70" s="24"/>
      <c r="T70" s="25"/>
      <c r="U70" s="25"/>
      <c r="V70" s="25"/>
      <c r="W70" s="25"/>
      <c r="X70" s="25"/>
      <c r="Y70" s="23"/>
      <c r="Z70" s="24"/>
      <c r="AA70" s="24"/>
      <c r="AB70" s="24"/>
      <c r="AC70" s="24"/>
      <c r="AD70" s="24"/>
      <c r="AE70" s="24"/>
      <c r="AF70" s="24"/>
      <c r="AG70" s="24"/>
      <c r="AH70" s="24"/>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row>
    <row r="71" spans="1:64" ht="31.5" customHeight="1">
      <c r="A71" s="171"/>
      <c r="B71" s="173"/>
      <c r="C71" s="152"/>
      <c r="D71" s="153"/>
      <c r="E71" s="153"/>
      <c r="F71" s="154"/>
      <c r="G71" s="361" t="s">
        <v>51</v>
      </c>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2"/>
      <c r="AY71" s="362"/>
      <c r="AZ71" s="362"/>
      <c r="BA71" s="362"/>
      <c r="BB71" s="362"/>
      <c r="BC71" s="362"/>
      <c r="BD71" s="362"/>
      <c r="BE71" s="362"/>
      <c r="BF71" s="362"/>
      <c r="BG71" s="362"/>
      <c r="BH71" s="362"/>
      <c r="BI71" s="362"/>
      <c r="BJ71" s="362"/>
      <c r="BK71" s="362"/>
      <c r="BL71" s="363"/>
    </row>
    <row r="72" spans="1:128" ht="40.5" customHeight="1">
      <c r="A72" s="367" t="s">
        <v>52</v>
      </c>
      <c r="B72" s="367"/>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c r="BJ72" s="367"/>
      <c r="BK72" s="367"/>
      <c r="BL72" s="36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row>
    <row r="73" spans="1:256" s="31" customFormat="1" ht="130.5" customHeight="1">
      <c r="A73" s="368" t="s">
        <v>53</v>
      </c>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8"/>
      <c r="AY73" s="368"/>
      <c r="AZ73" s="368"/>
      <c r="BA73" s="368"/>
      <c r="BB73" s="368"/>
      <c r="BC73" s="368"/>
      <c r="BD73" s="368"/>
      <c r="BE73" s="368"/>
      <c r="BF73" s="368"/>
      <c r="BG73" s="368"/>
      <c r="BH73" s="368"/>
      <c r="BI73" s="368"/>
      <c r="BJ73" s="368"/>
      <c r="BK73" s="368"/>
      <c r="BL73" s="368"/>
      <c r="BM73" s="369"/>
      <c r="BN73" s="369"/>
      <c r="BO73" s="369"/>
      <c r="BP73" s="369"/>
      <c r="BQ73" s="369"/>
      <c r="BR73" s="369"/>
      <c r="BS73" s="369"/>
      <c r="BT73" s="369"/>
      <c r="BU73" s="369"/>
      <c r="BV73" s="369"/>
      <c r="BW73" s="369"/>
      <c r="BX73" s="369"/>
      <c r="BY73" s="369"/>
      <c r="BZ73" s="369"/>
      <c r="CA73" s="369"/>
      <c r="CB73" s="369"/>
      <c r="CC73" s="369"/>
      <c r="CD73" s="369"/>
      <c r="CE73" s="369"/>
      <c r="CF73" s="369"/>
      <c r="CG73" s="369"/>
      <c r="CH73" s="369"/>
      <c r="CI73" s="369"/>
      <c r="CJ73" s="369"/>
      <c r="CK73" s="369"/>
      <c r="CL73" s="369"/>
      <c r="CM73" s="369"/>
      <c r="CN73" s="369"/>
      <c r="CO73" s="369"/>
      <c r="CP73" s="369"/>
      <c r="CQ73" s="369"/>
      <c r="CR73" s="369"/>
      <c r="CS73" s="369"/>
      <c r="CT73" s="369"/>
      <c r="CU73" s="369"/>
      <c r="CV73" s="369"/>
      <c r="CW73" s="369"/>
      <c r="CX73" s="369"/>
      <c r="CY73" s="369"/>
      <c r="CZ73" s="369"/>
      <c r="DA73" s="369"/>
      <c r="DB73" s="369"/>
      <c r="DC73" s="369"/>
      <c r="DD73" s="369"/>
      <c r="DE73" s="369"/>
      <c r="DF73" s="369"/>
      <c r="DG73" s="369"/>
      <c r="DH73" s="369"/>
      <c r="DI73" s="369"/>
      <c r="DJ73" s="369"/>
      <c r="DK73" s="369"/>
      <c r="DL73" s="369"/>
      <c r="DM73" s="369"/>
      <c r="DN73" s="369"/>
      <c r="DO73" s="369"/>
      <c r="DP73" s="369"/>
      <c r="DQ73" s="369"/>
      <c r="DR73" s="369"/>
      <c r="DS73" s="369"/>
      <c r="DT73" s="369"/>
      <c r="DU73" s="369"/>
      <c r="DV73" s="369"/>
      <c r="DW73" s="369"/>
      <c r="DX73" s="369"/>
      <c r="DY73" s="368"/>
      <c r="DZ73" s="368"/>
      <c r="EA73" s="368"/>
      <c r="EB73" s="368"/>
      <c r="EC73" s="368"/>
      <c r="ED73" s="368"/>
      <c r="EE73" s="368"/>
      <c r="EF73" s="368"/>
      <c r="EG73" s="368"/>
      <c r="EH73" s="368"/>
      <c r="EI73" s="368"/>
      <c r="EJ73" s="368"/>
      <c r="EK73" s="368"/>
      <c r="EL73" s="368"/>
      <c r="EM73" s="368"/>
      <c r="EN73" s="368"/>
      <c r="EO73" s="368"/>
      <c r="EP73" s="368"/>
      <c r="EQ73" s="368"/>
      <c r="ER73" s="368"/>
      <c r="ES73" s="368"/>
      <c r="ET73" s="368"/>
      <c r="EU73" s="368"/>
      <c r="EV73" s="368"/>
      <c r="EW73" s="368"/>
      <c r="EX73" s="368"/>
      <c r="EY73" s="368"/>
      <c r="EZ73" s="368"/>
      <c r="FA73" s="368"/>
      <c r="FB73" s="368"/>
      <c r="FC73" s="368"/>
      <c r="FD73" s="368"/>
      <c r="FE73" s="368"/>
      <c r="FF73" s="368"/>
      <c r="FG73" s="368"/>
      <c r="FH73" s="368"/>
      <c r="FI73" s="368"/>
      <c r="FJ73" s="368"/>
      <c r="FK73" s="368"/>
      <c r="FL73" s="368"/>
      <c r="FM73" s="368"/>
      <c r="FN73" s="368"/>
      <c r="FO73" s="368"/>
      <c r="FP73" s="368"/>
      <c r="FQ73" s="368"/>
      <c r="FR73" s="368"/>
      <c r="FS73" s="368"/>
      <c r="FT73" s="368"/>
      <c r="FU73" s="368"/>
      <c r="FV73" s="368"/>
      <c r="FW73" s="368"/>
      <c r="FX73" s="368"/>
      <c r="FY73" s="368"/>
      <c r="FZ73" s="368"/>
      <c r="GA73" s="368"/>
      <c r="GB73" s="368"/>
      <c r="GC73" s="368"/>
      <c r="GD73" s="368"/>
      <c r="GE73" s="368"/>
      <c r="GF73" s="368"/>
      <c r="GG73" s="368"/>
      <c r="GH73" s="368"/>
      <c r="GI73" s="368"/>
      <c r="GJ73" s="368"/>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row>
    <row r="74" spans="1:256" s="31" customFormat="1" ht="27.75" customHeight="1">
      <c r="A74" s="368" t="s">
        <v>54</v>
      </c>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c r="AO74" s="368"/>
      <c r="AP74" s="368"/>
      <c r="AQ74" s="368"/>
      <c r="AR74" s="368"/>
      <c r="AS74" s="368"/>
      <c r="AT74" s="368"/>
      <c r="AU74" s="368"/>
      <c r="AV74" s="368"/>
      <c r="AW74" s="368"/>
      <c r="AX74" s="368"/>
      <c r="AY74" s="368"/>
      <c r="AZ74" s="368"/>
      <c r="BA74" s="368"/>
      <c r="BB74" s="368"/>
      <c r="BC74" s="368"/>
      <c r="BD74" s="368"/>
      <c r="BE74" s="368"/>
      <c r="BF74" s="368"/>
      <c r="BG74" s="368"/>
      <c r="BH74" s="368"/>
      <c r="BI74" s="368"/>
      <c r="BJ74" s="368"/>
      <c r="BK74" s="368"/>
      <c r="BL74" s="368"/>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row>
    <row r="75" spans="1:128" s="2" customFormat="1" ht="15.75" customHeight="1">
      <c r="A75" s="370" t="s">
        <v>55</v>
      </c>
      <c r="B75" s="370"/>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c r="BA75" s="370"/>
      <c r="BB75" s="370"/>
      <c r="BC75" s="370"/>
      <c r="BD75" s="370"/>
      <c r="BE75" s="370"/>
      <c r="BF75" s="370"/>
      <c r="BG75" s="370"/>
      <c r="BH75" s="370"/>
      <c r="BI75" s="370"/>
      <c r="BJ75" s="370"/>
      <c r="BK75" s="370"/>
      <c r="BL75" s="370"/>
      <c r="BM75" s="370"/>
      <c r="BN75" s="370"/>
      <c r="BO75" s="370"/>
      <c r="BP75" s="370"/>
      <c r="BQ75" s="370"/>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row>
    <row r="76" spans="1:64" ht="15" customHeight="1">
      <c r="A76" s="138" t="s">
        <v>208</v>
      </c>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row>
    <row r="78" spans="1:69" ht="46.5" customHeight="1">
      <c r="A78" s="98" t="s">
        <v>127</v>
      </c>
      <c r="B78" s="98"/>
      <c r="C78" s="98"/>
      <c r="D78" s="98" t="s">
        <v>126</v>
      </c>
      <c r="E78" s="98"/>
      <c r="F78" s="98"/>
      <c r="G78" s="98"/>
      <c r="H78" s="98"/>
      <c r="I78" s="98"/>
      <c r="J78" s="98"/>
      <c r="K78" s="98"/>
      <c r="L78" s="98"/>
      <c r="M78" s="98"/>
      <c r="N78" s="98"/>
      <c r="O78" s="98"/>
      <c r="P78" s="98"/>
      <c r="Q78" s="86" t="s">
        <v>119</v>
      </c>
      <c r="R78" s="87"/>
      <c r="S78" s="87"/>
      <c r="T78" s="87"/>
      <c r="U78" s="88"/>
      <c r="V78" s="98" t="s">
        <v>146</v>
      </c>
      <c r="W78" s="98"/>
      <c r="X78" s="98"/>
      <c r="Y78" s="98"/>
      <c r="Z78" s="98"/>
      <c r="AA78" s="98"/>
      <c r="AB78" s="98"/>
      <c r="AC78" s="98"/>
      <c r="AD78" s="98"/>
      <c r="AE78" s="98"/>
      <c r="AF78" s="98"/>
      <c r="AG78" s="98"/>
      <c r="AH78" s="98" t="s">
        <v>147</v>
      </c>
      <c r="AI78" s="98"/>
      <c r="AJ78" s="98"/>
      <c r="AK78" s="98"/>
      <c r="AL78" s="98"/>
      <c r="AM78" s="98"/>
      <c r="AN78" s="98"/>
      <c r="AO78" s="98"/>
      <c r="AP78" s="98"/>
      <c r="AQ78" s="98"/>
      <c r="AR78" s="98"/>
      <c r="AS78" s="98"/>
      <c r="AT78" s="98" t="s">
        <v>148</v>
      </c>
      <c r="AU78" s="98"/>
      <c r="AV78" s="98"/>
      <c r="AW78" s="98"/>
      <c r="AX78" s="98"/>
      <c r="AY78" s="98"/>
      <c r="AZ78" s="98"/>
      <c r="BA78" s="98"/>
      <c r="BB78" s="98"/>
      <c r="BC78" s="98"/>
      <c r="BD78" s="98"/>
      <c r="BE78" s="98"/>
      <c r="BF78" s="98" t="s">
        <v>149</v>
      </c>
      <c r="BG78" s="98"/>
      <c r="BH78" s="98"/>
      <c r="BI78" s="98"/>
      <c r="BJ78" s="98"/>
      <c r="BK78" s="98"/>
      <c r="BL78" s="98"/>
      <c r="BM78" s="98"/>
      <c r="BN78" s="98"/>
      <c r="BO78" s="98"/>
      <c r="BP78" s="98"/>
      <c r="BQ78" s="98"/>
    </row>
    <row r="79" spans="1:69" ht="33.75" customHeight="1">
      <c r="A79" s="98"/>
      <c r="B79" s="98"/>
      <c r="C79" s="98"/>
      <c r="D79" s="98"/>
      <c r="E79" s="98"/>
      <c r="F79" s="98"/>
      <c r="G79" s="98"/>
      <c r="H79" s="98"/>
      <c r="I79" s="98"/>
      <c r="J79" s="98"/>
      <c r="K79" s="98"/>
      <c r="L79" s="98"/>
      <c r="M79" s="98"/>
      <c r="N79" s="98"/>
      <c r="O79" s="98"/>
      <c r="P79" s="98"/>
      <c r="Q79" s="89"/>
      <c r="R79" s="90"/>
      <c r="S79" s="90"/>
      <c r="T79" s="90"/>
      <c r="U79" s="91"/>
      <c r="V79" s="98" t="s">
        <v>115</v>
      </c>
      <c r="W79" s="98"/>
      <c r="X79" s="98"/>
      <c r="Y79" s="98"/>
      <c r="Z79" s="98" t="s">
        <v>114</v>
      </c>
      <c r="AA79" s="98"/>
      <c r="AB79" s="98"/>
      <c r="AC79" s="98"/>
      <c r="AD79" s="98" t="s">
        <v>128</v>
      </c>
      <c r="AE79" s="98"/>
      <c r="AF79" s="98"/>
      <c r="AG79" s="98"/>
      <c r="AH79" s="98" t="s">
        <v>115</v>
      </c>
      <c r="AI79" s="98"/>
      <c r="AJ79" s="98"/>
      <c r="AK79" s="98"/>
      <c r="AL79" s="98" t="s">
        <v>114</v>
      </c>
      <c r="AM79" s="98"/>
      <c r="AN79" s="98"/>
      <c r="AO79" s="98"/>
      <c r="AP79" s="98" t="s">
        <v>128</v>
      </c>
      <c r="AQ79" s="98"/>
      <c r="AR79" s="98"/>
      <c r="AS79" s="98"/>
      <c r="AT79" s="98" t="s">
        <v>115</v>
      </c>
      <c r="AU79" s="98"/>
      <c r="AV79" s="98"/>
      <c r="AW79" s="98"/>
      <c r="AX79" s="98" t="s">
        <v>114</v>
      </c>
      <c r="AY79" s="98"/>
      <c r="AZ79" s="98"/>
      <c r="BA79" s="98"/>
      <c r="BB79" s="98" t="s">
        <v>128</v>
      </c>
      <c r="BC79" s="98"/>
      <c r="BD79" s="98"/>
      <c r="BE79" s="98"/>
      <c r="BF79" s="98" t="s">
        <v>115</v>
      </c>
      <c r="BG79" s="98"/>
      <c r="BH79" s="98"/>
      <c r="BI79" s="98"/>
      <c r="BJ79" s="98" t="s">
        <v>114</v>
      </c>
      <c r="BK79" s="98"/>
      <c r="BL79" s="98"/>
      <c r="BM79" s="98"/>
      <c r="BN79" s="98" t="s">
        <v>128</v>
      </c>
      <c r="BO79" s="98"/>
      <c r="BP79" s="98"/>
      <c r="BQ79" s="98"/>
    </row>
    <row r="80" spans="1:69" ht="15" customHeight="1">
      <c r="A80" s="98">
        <v>1</v>
      </c>
      <c r="B80" s="98"/>
      <c r="C80" s="98"/>
      <c r="D80" s="98">
        <v>2</v>
      </c>
      <c r="E80" s="98"/>
      <c r="F80" s="98"/>
      <c r="G80" s="98"/>
      <c r="H80" s="98"/>
      <c r="I80" s="98"/>
      <c r="J80" s="98"/>
      <c r="K80" s="98"/>
      <c r="L80" s="98"/>
      <c r="M80" s="98"/>
      <c r="N80" s="98"/>
      <c r="O80" s="98"/>
      <c r="P80" s="98"/>
      <c r="Q80" s="129">
        <v>3</v>
      </c>
      <c r="R80" s="130"/>
      <c r="S80" s="130"/>
      <c r="T80" s="130"/>
      <c r="U80" s="131"/>
      <c r="V80" s="98">
        <v>4</v>
      </c>
      <c r="W80" s="98"/>
      <c r="X80" s="98"/>
      <c r="Y80" s="98"/>
      <c r="Z80" s="98">
        <v>5</v>
      </c>
      <c r="AA80" s="98"/>
      <c r="AB80" s="98"/>
      <c r="AC80" s="98"/>
      <c r="AD80" s="98">
        <v>6</v>
      </c>
      <c r="AE80" s="98"/>
      <c r="AF80" s="98"/>
      <c r="AG80" s="98"/>
      <c r="AH80" s="98">
        <v>7</v>
      </c>
      <c r="AI80" s="98"/>
      <c r="AJ80" s="98"/>
      <c r="AK80" s="98"/>
      <c r="AL80" s="98">
        <v>8</v>
      </c>
      <c r="AM80" s="98"/>
      <c r="AN80" s="98"/>
      <c r="AO80" s="98"/>
      <c r="AP80" s="98">
        <v>9</v>
      </c>
      <c r="AQ80" s="98"/>
      <c r="AR80" s="98"/>
      <c r="AS80" s="98"/>
      <c r="AT80" s="98">
        <v>10</v>
      </c>
      <c r="AU80" s="98"/>
      <c r="AV80" s="98"/>
      <c r="AW80" s="98"/>
      <c r="AX80" s="98">
        <v>11</v>
      </c>
      <c r="AY80" s="98"/>
      <c r="AZ80" s="98"/>
      <c r="BA80" s="98"/>
      <c r="BB80" s="98">
        <v>12</v>
      </c>
      <c r="BC80" s="98"/>
      <c r="BD80" s="98"/>
      <c r="BE80" s="98"/>
      <c r="BF80" s="98">
        <v>13</v>
      </c>
      <c r="BG80" s="98"/>
      <c r="BH80" s="98"/>
      <c r="BI80" s="98"/>
      <c r="BJ80" s="98">
        <v>14</v>
      </c>
      <c r="BK80" s="98"/>
      <c r="BL80" s="98"/>
      <c r="BM80" s="98"/>
      <c r="BN80" s="98">
        <v>15</v>
      </c>
      <c r="BO80" s="98"/>
      <c r="BP80" s="98"/>
      <c r="BQ80" s="98"/>
    </row>
    <row r="81" spans="1:80" ht="12.75" customHeight="1" hidden="1">
      <c r="A81" s="92" t="s">
        <v>163</v>
      </c>
      <c r="B81" s="93"/>
      <c r="C81" s="94"/>
      <c r="D81" s="123" t="s">
        <v>160</v>
      </c>
      <c r="E81" s="124"/>
      <c r="F81" s="124"/>
      <c r="G81" s="124"/>
      <c r="H81" s="124"/>
      <c r="I81" s="124"/>
      <c r="J81" s="124"/>
      <c r="K81" s="124"/>
      <c r="L81" s="124"/>
      <c r="M81" s="124"/>
      <c r="N81" s="124"/>
      <c r="O81" s="124"/>
      <c r="P81" s="125"/>
      <c r="Q81" s="92" t="s">
        <v>158</v>
      </c>
      <c r="R81" s="93"/>
      <c r="S81" s="93"/>
      <c r="T81" s="93"/>
      <c r="U81" s="94"/>
      <c r="V81" s="95" t="s">
        <v>150</v>
      </c>
      <c r="W81" s="96"/>
      <c r="X81" s="96"/>
      <c r="Y81" s="97"/>
      <c r="Z81" s="95" t="s">
        <v>164</v>
      </c>
      <c r="AA81" s="96"/>
      <c r="AB81" s="96"/>
      <c r="AC81" s="97"/>
      <c r="AD81" s="117" t="s">
        <v>167</v>
      </c>
      <c r="AE81" s="118"/>
      <c r="AF81" s="118"/>
      <c r="AG81" s="119"/>
      <c r="AH81" s="95" t="s">
        <v>152</v>
      </c>
      <c r="AI81" s="96"/>
      <c r="AJ81" s="96"/>
      <c r="AK81" s="97"/>
      <c r="AL81" s="95" t="s">
        <v>151</v>
      </c>
      <c r="AM81" s="96"/>
      <c r="AN81" s="96"/>
      <c r="AO81" s="97"/>
      <c r="AP81" s="117" t="s">
        <v>167</v>
      </c>
      <c r="AQ81" s="118"/>
      <c r="AR81" s="118"/>
      <c r="AS81" s="119"/>
      <c r="AT81" s="95" t="s">
        <v>153</v>
      </c>
      <c r="AU81" s="96"/>
      <c r="AV81" s="96"/>
      <c r="AW81" s="97"/>
      <c r="AX81" s="95" t="s">
        <v>154</v>
      </c>
      <c r="AY81" s="96"/>
      <c r="AZ81" s="96"/>
      <c r="BA81" s="97"/>
      <c r="BB81" s="117" t="s">
        <v>167</v>
      </c>
      <c r="BC81" s="118"/>
      <c r="BD81" s="118"/>
      <c r="BE81" s="119"/>
      <c r="BF81" s="114" t="s">
        <v>165</v>
      </c>
      <c r="BG81" s="115"/>
      <c r="BH81" s="115"/>
      <c r="BI81" s="116"/>
      <c r="BJ81" s="95" t="s">
        <v>166</v>
      </c>
      <c r="BK81" s="96"/>
      <c r="BL81" s="96"/>
      <c r="BM81" s="97"/>
      <c r="BN81" s="117" t="s">
        <v>167</v>
      </c>
      <c r="BO81" s="118"/>
      <c r="BP81" s="118"/>
      <c r="BQ81" s="119"/>
      <c r="CA81" s="1" t="s">
        <v>181</v>
      </c>
      <c r="CB81" s="1" t="s">
        <v>185</v>
      </c>
    </row>
    <row r="82" spans="1:79" s="7" customFormat="1" ht="12.75" customHeight="1">
      <c r="A82" s="132" t="s">
        <v>189</v>
      </c>
      <c r="B82" s="133"/>
      <c r="C82" s="134"/>
      <c r="D82" s="135" t="s">
        <v>188</v>
      </c>
      <c r="E82" s="136"/>
      <c r="F82" s="136"/>
      <c r="G82" s="136"/>
      <c r="H82" s="136"/>
      <c r="I82" s="136"/>
      <c r="J82" s="136"/>
      <c r="K82" s="136"/>
      <c r="L82" s="136"/>
      <c r="M82" s="136"/>
      <c r="N82" s="136"/>
      <c r="O82" s="136"/>
      <c r="P82" s="137"/>
      <c r="Q82" s="61" t="s">
        <v>189</v>
      </c>
      <c r="R82" s="60"/>
      <c r="S82" s="60"/>
      <c r="T82" s="60"/>
      <c r="U82" s="59"/>
      <c r="V82" s="120"/>
      <c r="W82" s="121"/>
      <c r="X82" s="121"/>
      <c r="Y82" s="122"/>
      <c r="Z82" s="120"/>
      <c r="AA82" s="121"/>
      <c r="AB82" s="121"/>
      <c r="AC82" s="122"/>
      <c r="AD82" s="120">
        <f>V82+Z82</f>
        <v>0</v>
      </c>
      <c r="AE82" s="121"/>
      <c r="AF82" s="121"/>
      <c r="AG82" s="122"/>
      <c r="AH82" s="120"/>
      <c r="AI82" s="121"/>
      <c r="AJ82" s="121"/>
      <c r="AK82" s="122"/>
      <c r="AL82" s="120"/>
      <c r="AM82" s="121"/>
      <c r="AN82" s="121"/>
      <c r="AO82" s="122"/>
      <c r="AP82" s="120">
        <f>AH82+AL82</f>
        <v>0</v>
      </c>
      <c r="AQ82" s="121"/>
      <c r="AR82" s="121"/>
      <c r="AS82" s="122"/>
      <c r="AT82" s="120"/>
      <c r="AU82" s="121"/>
      <c r="AV82" s="121"/>
      <c r="AW82" s="122"/>
      <c r="AX82" s="120"/>
      <c r="AY82" s="121"/>
      <c r="AZ82" s="121"/>
      <c r="BA82" s="122"/>
      <c r="BB82" s="120">
        <f>AT82+AX82</f>
        <v>0</v>
      </c>
      <c r="BC82" s="121"/>
      <c r="BD82" s="121"/>
      <c r="BE82" s="122"/>
      <c r="BF82" s="126"/>
      <c r="BG82" s="127"/>
      <c r="BH82" s="127"/>
      <c r="BI82" s="128"/>
      <c r="BJ82" s="120"/>
      <c r="BK82" s="121"/>
      <c r="BL82" s="121"/>
      <c r="BM82" s="122"/>
      <c r="BN82" s="120">
        <f>BF82+BJ82</f>
        <v>0</v>
      </c>
      <c r="BO82" s="121"/>
      <c r="BP82" s="121"/>
      <c r="BQ82" s="122"/>
      <c r="CA82" s="7" t="s">
        <v>182</v>
      </c>
    </row>
    <row r="85" spans="1:64" ht="15.75" customHeight="1">
      <c r="A85" s="112" t="s">
        <v>140</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row>
    <row r="86" spans="1:64" ht="15.75" customHeight="1">
      <c r="A86" s="112" t="s">
        <v>141</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row>
    <row r="87" spans="1:64" ht="18.75" customHeight="1">
      <c r="A87" s="112" t="s">
        <v>142</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row>
    <row r="88" spans="1:64" ht="12"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row>
    <row r="90" spans="1:60" ht="24.75" customHeight="1">
      <c r="A90" s="371" t="s">
        <v>216</v>
      </c>
      <c r="B90" s="371"/>
      <c r="C90" s="371"/>
      <c r="D90" s="371"/>
      <c r="E90" s="371"/>
      <c r="F90" s="371"/>
      <c r="G90" s="371"/>
      <c r="H90" s="371"/>
      <c r="I90" s="371"/>
      <c r="J90" s="371"/>
      <c r="K90" s="371"/>
      <c r="L90" s="371"/>
      <c r="M90" s="371"/>
      <c r="N90" s="371"/>
      <c r="O90" s="371"/>
      <c r="P90" s="371"/>
      <c r="Q90" s="371"/>
      <c r="R90" s="371"/>
      <c r="S90" s="371"/>
      <c r="T90" s="371"/>
      <c r="U90" s="371"/>
      <c r="V90" s="371"/>
      <c r="W90" s="84"/>
      <c r="X90" s="84"/>
      <c r="Y90" s="84"/>
      <c r="Z90" s="84"/>
      <c r="AA90" s="84"/>
      <c r="AB90" s="84"/>
      <c r="AC90" s="84"/>
      <c r="AD90" s="84"/>
      <c r="AE90" s="84"/>
      <c r="AF90" s="84"/>
      <c r="AG90" s="84"/>
      <c r="AH90" s="84"/>
      <c r="AI90" s="84"/>
      <c r="AJ90" s="84"/>
      <c r="AK90" s="84"/>
      <c r="AL90" s="84"/>
      <c r="AM90" s="84"/>
      <c r="AN90" s="5"/>
      <c r="AO90" s="5"/>
      <c r="AP90" s="168" t="s">
        <v>56</v>
      </c>
      <c r="AQ90" s="168"/>
      <c r="AR90" s="168"/>
      <c r="AS90" s="168"/>
      <c r="AT90" s="168"/>
      <c r="AU90" s="168"/>
      <c r="AV90" s="168"/>
      <c r="AW90" s="168"/>
      <c r="AX90" s="168"/>
      <c r="AY90" s="168"/>
      <c r="AZ90" s="168"/>
      <c r="BA90" s="168"/>
      <c r="BB90" s="168"/>
      <c r="BC90" s="168"/>
      <c r="BD90" s="168"/>
      <c r="BE90" s="168"/>
      <c r="BF90" s="168"/>
      <c r="BG90" s="168"/>
      <c r="BH90" s="168"/>
    </row>
    <row r="91" spans="23:60" ht="12.75">
      <c r="W91" s="82" t="s">
        <v>143</v>
      </c>
      <c r="X91" s="82"/>
      <c r="Y91" s="82"/>
      <c r="Z91" s="82"/>
      <c r="AA91" s="82"/>
      <c r="AB91" s="82"/>
      <c r="AC91" s="82"/>
      <c r="AD91" s="82"/>
      <c r="AE91" s="82"/>
      <c r="AF91" s="82"/>
      <c r="AG91" s="82"/>
      <c r="AH91" s="82"/>
      <c r="AI91" s="82"/>
      <c r="AJ91" s="82"/>
      <c r="AK91" s="82"/>
      <c r="AL91" s="82"/>
      <c r="AM91" s="82"/>
      <c r="AN91" s="6"/>
      <c r="AO91" s="6"/>
      <c r="AP91" s="82" t="s">
        <v>144</v>
      </c>
      <c r="AQ91" s="82"/>
      <c r="AR91" s="82"/>
      <c r="AS91" s="82"/>
      <c r="AT91" s="82"/>
      <c r="AU91" s="82"/>
      <c r="AV91" s="82"/>
      <c r="AW91" s="82"/>
      <c r="AX91" s="82"/>
      <c r="AY91" s="82"/>
      <c r="AZ91" s="82"/>
      <c r="BA91" s="82"/>
      <c r="BB91" s="82"/>
      <c r="BC91" s="82"/>
      <c r="BD91" s="82"/>
      <c r="BE91" s="82"/>
      <c r="BF91" s="82"/>
      <c r="BG91" s="82"/>
      <c r="BH91" s="82"/>
    </row>
    <row r="94" spans="1:60" ht="15.75" customHeight="1">
      <c r="A94" s="83" t="s">
        <v>57</v>
      </c>
      <c r="B94" s="83"/>
      <c r="C94" s="83"/>
      <c r="D94" s="83"/>
      <c r="E94" s="83"/>
      <c r="F94" s="83"/>
      <c r="G94" s="83"/>
      <c r="H94" s="83"/>
      <c r="I94" s="83"/>
      <c r="J94" s="83"/>
      <c r="K94" s="83"/>
      <c r="L94" s="83"/>
      <c r="M94" s="83"/>
      <c r="N94" s="83"/>
      <c r="O94" s="83"/>
      <c r="P94" s="83"/>
      <c r="Q94" s="83"/>
      <c r="R94" s="83"/>
      <c r="S94" s="83"/>
      <c r="T94" s="83"/>
      <c r="U94" s="83"/>
      <c r="V94" s="83"/>
      <c r="W94" s="84"/>
      <c r="X94" s="84"/>
      <c r="Y94" s="84"/>
      <c r="Z94" s="84"/>
      <c r="AA94" s="84"/>
      <c r="AB94" s="84"/>
      <c r="AC94" s="84"/>
      <c r="AD94" s="84"/>
      <c r="AE94" s="84"/>
      <c r="AF94" s="84"/>
      <c r="AG94" s="84"/>
      <c r="AH94" s="84"/>
      <c r="AI94" s="84"/>
      <c r="AJ94" s="84"/>
      <c r="AK94" s="84"/>
      <c r="AL94" s="84"/>
      <c r="AM94" s="84"/>
      <c r="AN94" s="5"/>
      <c r="AO94" s="5"/>
      <c r="AP94" s="372" t="s">
        <v>58</v>
      </c>
      <c r="AQ94" s="372"/>
      <c r="AR94" s="372"/>
      <c r="AS94" s="372"/>
      <c r="AT94" s="372"/>
      <c r="AU94" s="372"/>
      <c r="AV94" s="372"/>
      <c r="AW94" s="372"/>
      <c r="AX94" s="372"/>
      <c r="AY94" s="372"/>
      <c r="AZ94" s="372"/>
      <c r="BA94" s="372"/>
      <c r="BB94" s="372"/>
      <c r="BC94" s="372"/>
      <c r="BD94" s="372"/>
      <c r="BE94" s="372"/>
      <c r="BF94" s="372"/>
      <c r="BG94" s="372"/>
      <c r="BH94" s="372"/>
    </row>
    <row r="95" spans="23:60" ht="12.75">
      <c r="W95" s="82" t="s">
        <v>143</v>
      </c>
      <c r="X95" s="82"/>
      <c r="Y95" s="82"/>
      <c r="Z95" s="82"/>
      <c r="AA95" s="82"/>
      <c r="AB95" s="82"/>
      <c r="AC95" s="82"/>
      <c r="AD95" s="82"/>
      <c r="AE95" s="82"/>
      <c r="AF95" s="82"/>
      <c r="AG95" s="82"/>
      <c r="AH95" s="82"/>
      <c r="AI95" s="82"/>
      <c r="AJ95" s="82"/>
      <c r="AK95" s="82"/>
      <c r="AL95" s="82"/>
      <c r="AM95" s="82"/>
      <c r="AN95" s="6"/>
      <c r="AO95" s="6"/>
      <c r="AP95" s="82" t="s">
        <v>144</v>
      </c>
      <c r="AQ95" s="82"/>
      <c r="AR95" s="82"/>
      <c r="AS95" s="82"/>
      <c r="AT95" s="82"/>
      <c r="AU95" s="82"/>
      <c r="AV95" s="82"/>
      <c r="AW95" s="82"/>
      <c r="AX95" s="82"/>
      <c r="AY95" s="82"/>
      <c r="AZ95" s="82"/>
      <c r="BA95" s="82"/>
      <c r="BB95" s="82"/>
      <c r="BC95" s="82"/>
      <c r="BD95" s="82"/>
      <c r="BE95" s="82"/>
      <c r="BF95" s="82"/>
      <c r="BG95" s="82"/>
      <c r="BH95" s="82"/>
    </row>
  </sheetData>
  <mergeCells count="403">
    <mergeCell ref="A94:V94"/>
    <mergeCell ref="W94:AM94"/>
    <mergeCell ref="AP94:BH94"/>
    <mergeCell ref="W95:AM95"/>
    <mergeCell ref="AP95:BH95"/>
    <mergeCell ref="A90:V90"/>
    <mergeCell ref="W90:AM90"/>
    <mergeCell ref="AP90:BH90"/>
    <mergeCell ref="W91:AM91"/>
    <mergeCell ref="AP91:BH91"/>
    <mergeCell ref="A85:BL85"/>
    <mergeCell ref="A86:BL86"/>
    <mergeCell ref="A87:BL87"/>
    <mergeCell ref="A88:BL88"/>
    <mergeCell ref="BB82:BE82"/>
    <mergeCell ref="BF82:BI82"/>
    <mergeCell ref="BJ82:BM82"/>
    <mergeCell ref="BN82:BQ82"/>
    <mergeCell ref="AL82:AO82"/>
    <mergeCell ref="AP82:AS82"/>
    <mergeCell ref="AT82:AW82"/>
    <mergeCell ref="AX82:BA82"/>
    <mergeCell ref="BF81:BI81"/>
    <mergeCell ref="BJ81:BM81"/>
    <mergeCell ref="BN81:BQ81"/>
    <mergeCell ref="A82:C82"/>
    <mergeCell ref="D82:P82"/>
    <mergeCell ref="Q82:U82"/>
    <mergeCell ref="V82:Y82"/>
    <mergeCell ref="Z82:AC82"/>
    <mergeCell ref="AD82:AG82"/>
    <mergeCell ref="AH82:AK82"/>
    <mergeCell ref="AP81:AS81"/>
    <mergeCell ref="AT81:AW81"/>
    <mergeCell ref="AX81:BA81"/>
    <mergeCell ref="BB81:BE81"/>
    <mergeCell ref="Z81:AC81"/>
    <mergeCell ref="AD81:AG81"/>
    <mergeCell ref="AH81:AK81"/>
    <mergeCell ref="AL81:AO81"/>
    <mergeCell ref="A81:C81"/>
    <mergeCell ref="D81:P81"/>
    <mergeCell ref="Q81:U81"/>
    <mergeCell ref="V81:Y81"/>
    <mergeCell ref="BB80:BE80"/>
    <mergeCell ref="BF80:BI80"/>
    <mergeCell ref="BJ80:BM80"/>
    <mergeCell ref="BN80:BQ80"/>
    <mergeCell ref="AL80:AO80"/>
    <mergeCell ref="AP80:AS80"/>
    <mergeCell ref="AT80:AW80"/>
    <mergeCell ref="AX80:BA80"/>
    <mergeCell ref="BF79:BI79"/>
    <mergeCell ref="BJ79:BM79"/>
    <mergeCell ref="BN79:BQ79"/>
    <mergeCell ref="A80:C80"/>
    <mergeCell ref="D80:P80"/>
    <mergeCell ref="Q80:U80"/>
    <mergeCell ref="V80:Y80"/>
    <mergeCell ref="Z80:AC80"/>
    <mergeCell ref="AD80:AG80"/>
    <mergeCell ref="AH80:AK80"/>
    <mergeCell ref="AP79:AS79"/>
    <mergeCell ref="AT79:AW79"/>
    <mergeCell ref="AX79:BA79"/>
    <mergeCell ref="BB79:BE79"/>
    <mergeCell ref="Z79:AC79"/>
    <mergeCell ref="AD79:AG79"/>
    <mergeCell ref="AH79:AK79"/>
    <mergeCell ref="AL79:AO79"/>
    <mergeCell ref="A75:BQ75"/>
    <mergeCell ref="A76:BL76"/>
    <mergeCell ref="A78:C79"/>
    <mergeCell ref="D78:P79"/>
    <mergeCell ref="Q78:U79"/>
    <mergeCell ref="V78:AG78"/>
    <mergeCell ref="AH78:AS78"/>
    <mergeCell ref="AT78:BE78"/>
    <mergeCell ref="BF78:BQ78"/>
    <mergeCell ref="V79:Y79"/>
    <mergeCell ref="A73:BL73"/>
    <mergeCell ref="BM73:DX73"/>
    <mergeCell ref="DY73:GJ73"/>
    <mergeCell ref="A74:BL74"/>
    <mergeCell ref="A71:B71"/>
    <mergeCell ref="C71:F71"/>
    <mergeCell ref="G71:BL71"/>
    <mergeCell ref="A72:BL72"/>
    <mergeCell ref="Y69:AH69"/>
    <mergeCell ref="AI69:AR69"/>
    <mergeCell ref="AS69:BB69"/>
    <mergeCell ref="BC69:BL69"/>
    <mergeCell ref="A69:B69"/>
    <mergeCell ref="C69:F69"/>
    <mergeCell ref="G69:S69"/>
    <mergeCell ref="T69:X69"/>
    <mergeCell ref="Y68:AH68"/>
    <mergeCell ref="AI68:AR68"/>
    <mergeCell ref="AS68:BB68"/>
    <mergeCell ref="BC68:BL68"/>
    <mergeCell ref="A68:B68"/>
    <mergeCell ref="C68:F68"/>
    <mergeCell ref="G68:S68"/>
    <mergeCell ref="T68:X68"/>
    <mergeCell ref="BC66:BL66"/>
    <mergeCell ref="A67:B67"/>
    <mergeCell ref="C67:F67"/>
    <mergeCell ref="G67:S67"/>
    <mergeCell ref="T67:X67"/>
    <mergeCell ref="Y67:AH67"/>
    <mergeCell ref="AI67:AR67"/>
    <mergeCell ref="AS67:BB67"/>
    <mergeCell ref="BC67:BL67"/>
    <mergeCell ref="A65:B65"/>
    <mergeCell ref="C65:F65"/>
    <mergeCell ref="G65:BL65"/>
    <mergeCell ref="A66:B66"/>
    <mergeCell ref="C66:F66"/>
    <mergeCell ref="G66:S66"/>
    <mergeCell ref="T66:X66"/>
    <mergeCell ref="Y66:AH66"/>
    <mergeCell ref="AI66:AR66"/>
    <mergeCell ref="AS66:BB66"/>
    <mergeCell ref="Y64:AH64"/>
    <mergeCell ref="AI64:AR64"/>
    <mergeCell ref="AS64:BB64"/>
    <mergeCell ref="BC64:BL64"/>
    <mergeCell ref="A64:B64"/>
    <mergeCell ref="C64:F64"/>
    <mergeCell ref="G64:S64"/>
    <mergeCell ref="T64:X64"/>
    <mergeCell ref="BC62:BL62"/>
    <mergeCell ref="A63:B63"/>
    <mergeCell ref="C63:F63"/>
    <mergeCell ref="G63:S63"/>
    <mergeCell ref="T63:X63"/>
    <mergeCell ref="Y63:AH63"/>
    <mergeCell ref="AI63:AR63"/>
    <mergeCell ref="AS63:BB63"/>
    <mergeCell ref="BC63:BL63"/>
    <mergeCell ref="A61:B61"/>
    <mergeCell ref="C61:F61"/>
    <mergeCell ref="G61:BL61"/>
    <mergeCell ref="A62:B62"/>
    <mergeCell ref="C62:F62"/>
    <mergeCell ref="G62:S62"/>
    <mergeCell ref="T62:X62"/>
    <mergeCell ref="Y62:AH62"/>
    <mergeCell ref="AI62:AR62"/>
    <mergeCell ref="AS62:BB62"/>
    <mergeCell ref="Y60:AH60"/>
    <mergeCell ref="AI60:AR60"/>
    <mergeCell ref="AS60:BB60"/>
    <mergeCell ref="BC60:BL60"/>
    <mergeCell ref="A60:B60"/>
    <mergeCell ref="C60:F60"/>
    <mergeCell ref="G60:S60"/>
    <mergeCell ref="T60:X60"/>
    <mergeCell ref="Y59:AH59"/>
    <mergeCell ref="AI59:AR59"/>
    <mergeCell ref="AS59:BB59"/>
    <mergeCell ref="BC59:BL59"/>
    <mergeCell ref="A59:B59"/>
    <mergeCell ref="C59:F59"/>
    <mergeCell ref="G59:S59"/>
    <mergeCell ref="T59:X59"/>
    <mergeCell ref="Y58:AH58"/>
    <mergeCell ref="AI58:AR58"/>
    <mergeCell ref="AS58:BB58"/>
    <mergeCell ref="BC58:BL58"/>
    <mergeCell ref="A58:B58"/>
    <mergeCell ref="C58:F58"/>
    <mergeCell ref="G58:S58"/>
    <mergeCell ref="T58:X58"/>
    <mergeCell ref="Y57:AH57"/>
    <mergeCell ref="AI57:AR57"/>
    <mergeCell ref="AS57:BB57"/>
    <mergeCell ref="BC57:BL57"/>
    <mergeCell ref="A57:B57"/>
    <mergeCell ref="C57:F57"/>
    <mergeCell ref="G57:S57"/>
    <mergeCell ref="T57:X57"/>
    <mergeCell ref="Y56:AH56"/>
    <mergeCell ref="AI56:AR56"/>
    <mergeCell ref="AS56:BB56"/>
    <mergeCell ref="BC56:BL56"/>
    <mergeCell ref="A56:B56"/>
    <mergeCell ref="C56:F56"/>
    <mergeCell ref="G56:S56"/>
    <mergeCell ref="T56:X56"/>
    <mergeCell ref="Y55:AH55"/>
    <mergeCell ref="AI55:AR55"/>
    <mergeCell ref="AS55:BB55"/>
    <mergeCell ref="BC55:BL55"/>
    <mergeCell ref="A55:B55"/>
    <mergeCell ref="C55:F55"/>
    <mergeCell ref="G55:S55"/>
    <mergeCell ref="T55:X55"/>
    <mergeCell ref="Y54:AH54"/>
    <mergeCell ref="AI54:AR54"/>
    <mergeCell ref="AS54:BB54"/>
    <mergeCell ref="BC54:BL54"/>
    <mergeCell ref="A54:B54"/>
    <mergeCell ref="C54:F54"/>
    <mergeCell ref="G54:S54"/>
    <mergeCell ref="T54:X54"/>
    <mergeCell ref="AW50:BA50"/>
    <mergeCell ref="BB50:BF50"/>
    <mergeCell ref="BG50:BL50"/>
    <mergeCell ref="A52:BL52"/>
    <mergeCell ref="AW49:BA49"/>
    <mergeCell ref="BB49:BF49"/>
    <mergeCell ref="BG49:BL49"/>
    <mergeCell ref="A50:P50"/>
    <mergeCell ref="Q50:U50"/>
    <mergeCell ref="V50:Z50"/>
    <mergeCell ref="AA50:AF50"/>
    <mergeCell ref="AG50:AK50"/>
    <mergeCell ref="AL50:AP50"/>
    <mergeCell ref="AQ50:AV50"/>
    <mergeCell ref="AW48:BA48"/>
    <mergeCell ref="BB48:BF48"/>
    <mergeCell ref="BG48:BL48"/>
    <mergeCell ref="A49:P49"/>
    <mergeCell ref="Q49:U49"/>
    <mergeCell ref="V49:Z49"/>
    <mergeCell ref="AA49:AF49"/>
    <mergeCell ref="AG49:AK49"/>
    <mergeCell ref="AL49:AP49"/>
    <mergeCell ref="AQ49:AV49"/>
    <mergeCell ref="AW47:BA47"/>
    <mergeCell ref="BB47:BF47"/>
    <mergeCell ref="BG47:BL47"/>
    <mergeCell ref="A48:P48"/>
    <mergeCell ref="Q48:U48"/>
    <mergeCell ref="V48:Z48"/>
    <mergeCell ref="AA48:AF48"/>
    <mergeCell ref="AG48:AK48"/>
    <mergeCell ref="AL48:AP48"/>
    <mergeCell ref="AQ48:AV48"/>
    <mergeCell ref="A46:P47"/>
    <mergeCell ref="Q46:AF46"/>
    <mergeCell ref="AG46:AV46"/>
    <mergeCell ref="AW46:BL46"/>
    <mergeCell ref="Q47:U47"/>
    <mergeCell ref="V47:Z47"/>
    <mergeCell ref="AA47:AF47"/>
    <mergeCell ref="AG47:AK47"/>
    <mergeCell ref="AL47:AP47"/>
    <mergeCell ref="AQ47:AV47"/>
    <mergeCell ref="BI40:BL40"/>
    <mergeCell ref="BM40:BQ40"/>
    <mergeCell ref="A43:BL43"/>
    <mergeCell ref="A44:BL44"/>
    <mergeCell ref="AS40:AV40"/>
    <mergeCell ref="AW40:AZ40"/>
    <mergeCell ref="BA40:BD40"/>
    <mergeCell ref="BE40:BH40"/>
    <mergeCell ref="AC40:AF40"/>
    <mergeCell ref="AG40:AJ40"/>
    <mergeCell ref="AK40:AN40"/>
    <mergeCell ref="AO40:AR40"/>
    <mergeCell ref="A40:C40"/>
    <mergeCell ref="D40:G40"/>
    <mergeCell ref="H40:K40"/>
    <mergeCell ref="L40:AB40"/>
    <mergeCell ref="AW39:AZ39"/>
    <mergeCell ref="BA39:BD39"/>
    <mergeCell ref="BE39:BH39"/>
    <mergeCell ref="BI39:BL39"/>
    <mergeCell ref="BM38:BQ39"/>
    <mergeCell ref="A39:C39"/>
    <mergeCell ref="D39:G39"/>
    <mergeCell ref="H39:K39"/>
    <mergeCell ref="L39:AB39"/>
    <mergeCell ref="AC39:AF39"/>
    <mergeCell ref="AG39:AJ39"/>
    <mergeCell ref="AK39:AN39"/>
    <mergeCell ref="AO39:AR39"/>
    <mergeCell ref="AS39:AV39"/>
    <mergeCell ref="AW38:AZ38"/>
    <mergeCell ref="BA38:BD38"/>
    <mergeCell ref="BE38:BH38"/>
    <mergeCell ref="BI38:BL38"/>
    <mergeCell ref="BI37:BL37"/>
    <mergeCell ref="A38:C38"/>
    <mergeCell ref="D38:G38"/>
    <mergeCell ref="H38:K38"/>
    <mergeCell ref="L38:AB38"/>
    <mergeCell ref="AC38:AF38"/>
    <mergeCell ref="AG38:AJ38"/>
    <mergeCell ref="AK38:AN38"/>
    <mergeCell ref="AO38:AR38"/>
    <mergeCell ref="AS38:AV38"/>
    <mergeCell ref="AS37:AV37"/>
    <mergeCell ref="AW37:AZ37"/>
    <mergeCell ref="BA37:BD37"/>
    <mergeCell ref="BE37:BH37"/>
    <mergeCell ref="BI36:BL36"/>
    <mergeCell ref="BM36:BQ36"/>
    <mergeCell ref="A37:C37"/>
    <mergeCell ref="D37:G37"/>
    <mergeCell ref="H37:K37"/>
    <mergeCell ref="L37:AB37"/>
    <mergeCell ref="AC37:AF37"/>
    <mergeCell ref="AG37:AJ37"/>
    <mergeCell ref="AK37:AN37"/>
    <mergeCell ref="AO37:AR37"/>
    <mergeCell ref="AS36:AV36"/>
    <mergeCell ref="AW36:AZ36"/>
    <mergeCell ref="BA36:BD36"/>
    <mergeCell ref="BE36:BH36"/>
    <mergeCell ref="AC36:AF36"/>
    <mergeCell ref="AG36:AJ36"/>
    <mergeCell ref="AK36:AN36"/>
    <mergeCell ref="AO36:AR36"/>
    <mergeCell ref="A36:C36"/>
    <mergeCell ref="D36:G36"/>
    <mergeCell ref="H36:K36"/>
    <mergeCell ref="L36:AB36"/>
    <mergeCell ref="BM34:BQ35"/>
    <mergeCell ref="AC35:AF35"/>
    <mergeCell ref="AG35:AJ35"/>
    <mergeCell ref="AK35:AN35"/>
    <mergeCell ref="AO35:AR35"/>
    <mergeCell ref="AS35:AV35"/>
    <mergeCell ref="AW35:AZ35"/>
    <mergeCell ref="BA35:BD35"/>
    <mergeCell ref="BE35:BH35"/>
    <mergeCell ref="BI35:BL35"/>
    <mergeCell ref="A31:BL31"/>
    <mergeCell ref="A32:BL32"/>
    <mergeCell ref="A34:C35"/>
    <mergeCell ref="D34:G35"/>
    <mergeCell ref="H34:K35"/>
    <mergeCell ref="L34:AB35"/>
    <mergeCell ref="AC34:AN34"/>
    <mergeCell ref="AO34:AZ34"/>
    <mergeCell ref="BA34:BL34"/>
    <mergeCell ref="BE27:BL27"/>
    <mergeCell ref="A28:G28"/>
    <mergeCell ref="H28:N28"/>
    <mergeCell ref="O28:U28"/>
    <mergeCell ref="V28:AB28"/>
    <mergeCell ref="AC28:AI28"/>
    <mergeCell ref="AJ28:AP28"/>
    <mergeCell ref="AQ28:AW28"/>
    <mergeCell ref="AX28:BD28"/>
    <mergeCell ref="BE28:BL28"/>
    <mergeCell ref="AC27:AI27"/>
    <mergeCell ref="AJ27:AP27"/>
    <mergeCell ref="AQ27:AW27"/>
    <mergeCell ref="AX27:BD27"/>
    <mergeCell ref="A27:G27"/>
    <mergeCell ref="H27:N27"/>
    <mergeCell ref="O27:U27"/>
    <mergeCell ref="V27:AB27"/>
    <mergeCell ref="BE25:BL25"/>
    <mergeCell ref="A26:G26"/>
    <mergeCell ref="H26:N26"/>
    <mergeCell ref="O26:U26"/>
    <mergeCell ref="V26:AB26"/>
    <mergeCell ref="AC26:AI26"/>
    <mergeCell ref="AJ26:AP26"/>
    <mergeCell ref="AQ26:AW26"/>
    <mergeCell ref="AX26:BD26"/>
    <mergeCell ref="BE26:BL26"/>
    <mergeCell ref="AC25:AI25"/>
    <mergeCell ref="AJ25:AP25"/>
    <mergeCell ref="AQ25:AW25"/>
    <mergeCell ref="AX25:BD25"/>
    <mergeCell ref="A25:G25"/>
    <mergeCell ref="H25:N25"/>
    <mergeCell ref="O25:U25"/>
    <mergeCell ref="V25:AB25"/>
    <mergeCell ref="A21:BL21"/>
    <mergeCell ref="A22:BL22"/>
    <mergeCell ref="A24:U24"/>
    <mergeCell ref="V24:AP24"/>
    <mergeCell ref="AQ24:BL24"/>
    <mergeCell ref="B18:K18"/>
    <mergeCell ref="M18:AA18"/>
    <mergeCell ref="AC18:BL18"/>
    <mergeCell ref="A19:K19"/>
    <mergeCell ref="L19:AB19"/>
    <mergeCell ref="AC19:BB19"/>
    <mergeCell ref="B16:K16"/>
    <mergeCell ref="L16:BL16"/>
    <mergeCell ref="A17:K17"/>
    <mergeCell ref="L17:AP17"/>
    <mergeCell ref="Y13:AL13"/>
    <mergeCell ref="B14:K14"/>
    <mergeCell ref="L14:BL14"/>
    <mergeCell ref="A15:K15"/>
    <mergeCell ref="L15:AP15"/>
    <mergeCell ref="A8:BL8"/>
    <mergeCell ref="A9:BL9"/>
    <mergeCell ref="A11:BL11"/>
    <mergeCell ref="A12:BL12"/>
    <mergeCell ref="AO2:BL4"/>
    <mergeCell ref="A5:BL5"/>
    <mergeCell ref="A6:BL6"/>
    <mergeCell ref="A7:BL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CB112"/>
  <sheetViews>
    <sheetView workbookViewId="0" topLeftCell="A89">
      <selection activeCell="Y13" sqref="Y13:AL13"/>
    </sheetView>
  </sheetViews>
  <sheetFormatPr defaultColWidth="9.00390625" defaultRowHeight="12.75"/>
  <cols>
    <col min="1" max="1" width="3.25390625" style="1" customWidth="1"/>
    <col min="2" max="2" width="3.375" style="1" customWidth="1"/>
    <col min="3" max="18" width="2.875" style="1" customWidth="1"/>
    <col min="19" max="19" width="10.875" style="1" customWidth="1"/>
    <col min="20" max="66" width="2.875" style="1" customWidth="1"/>
    <col min="67" max="67" width="3.00390625" style="1" customWidth="1"/>
    <col min="68" max="68" width="2.875" style="1" customWidth="1"/>
    <col min="69" max="69" width="9.00390625" style="1" customWidth="1"/>
    <col min="70"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464</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7.75" customHeight="1">
      <c r="A18" s="4" t="s">
        <v>133</v>
      </c>
      <c r="B18" s="109" t="s">
        <v>432</v>
      </c>
      <c r="C18" s="110"/>
      <c r="D18" s="110"/>
      <c r="E18" s="110"/>
      <c r="F18" s="110"/>
      <c r="G18" s="110"/>
      <c r="H18" s="110"/>
      <c r="I18" s="110"/>
      <c r="J18" s="110"/>
      <c r="K18" s="110"/>
      <c r="M18" s="107" t="s">
        <v>433</v>
      </c>
      <c r="N18" s="108"/>
      <c r="O18" s="108"/>
      <c r="P18" s="108"/>
      <c r="Q18" s="108"/>
      <c r="R18" s="108"/>
      <c r="S18" s="108"/>
      <c r="T18" s="108"/>
      <c r="U18" s="108"/>
      <c r="V18" s="108"/>
      <c r="W18" s="108"/>
      <c r="X18" s="108"/>
      <c r="Y18" s="108"/>
      <c r="Z18" s="108"/>
      <c r="AA18" s="108"/>
      <c r="AC18" s="85" t="s">
        <v>434</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52200.5</v>
      </c>
      <c r="B28" s="75"/>
      <c r="C28" s="75"/>
      <c r="D28" s="75"/>
      <c r="E28" s="75"/>
      <c r="F28" s="75"/>
      <c r="G28" s="75"/>
      <c r="H28" s="75">
        <v>4631.5</v>
      </c>
      <c r="I28" s="75"/>
      <c r="J28" s="75"/>
      <c r="K28" s="75"/>
      <c r="L28" s="75"/>
      <c r="M28" s="75"/>
      <c r="N28" s="75"/>
      <c r="O28" s="75">
        <f>A28+H28</f>
        <v>56832</v>
      </c>
      <c r="P28" s="75"/>
      <c r="Q28" s="75"/>
      <c r="R28" s="75"/>
      <c r="S28" s="75"/>
      <c r="T28" s="75"/>
      <c r="U28" s="75"/>
      <c r="V28" s="75">
        <v>51897.7</v>
      </c>
      <c r="W28" s="75"/>
      <c r="X28" s="75"/>
      <c r="Y28" s="75"/>
      <c r="Z28" s="75"/>
      <c r="AA28" s="75"/>
      <c r="AB28" s="75"/>
      <c r="AC28" s="75">
        <v>4625</v>
      </c>
      <c r="AD28" s="75"/>
      <c r="AE28" s="75"/>
      <c r="AF28" s="75"/>
      <c r="AG28" s="75"/>
      <c r="AH28" s="75"/>
      <c r="AI28" s="75"/>
      <c r="AJ28" s="75">
        <f>V28+AC28</f>
        <v>56522.7</v>
      </c>
      <c r="AK28" s="75"/>
      <c r="AL28" s="75"/>
      <c r="AM28" s="75"/>
      <c r="AN28" s="75"/>
      <c r="AO28" s="75"/>
      <c r="AP28" s="75"/>
      <c r="AQ28" s="75">
        <f>V28-A28</f>
        <v>-302.8000000000029</v>
      </c>
      <c r="AR28" s="75"/>
      <c r="AS28" s="75"/>
      <c r="AT28" s="75"/>
      <c r="AU28" s="75"/>
      <c r="AV28" s="75"/>
      <c r="AW28" s="75"/>
      <c r="AX28" s="75">
        <f>AC28-H28</f>
        <v>-6.5</v>
      </c>
      <c r="AY28" s="75"/>
      <c r="AZ28" s="75"/>
      <c r="BA28" s="75"/>
      <c r="BB28" s="75"/>
      <c r="BC28" s="75"/>
      <c r="BD28" s="75"/>
      <c r="BE28" s="75">
        <f>AQ28+AX28</f>
        <v>-309.3000000000029</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9"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373" t="s">
        <v>435</v>
      </c>
      <c r="BN34" s="148"/>
      <c r="BO34" s="148"/>
      <c r="BP34" s="148"/>
      <c r="BQ34" s="374"/>
    </row>
    <row r="35" spans="1:69"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375"/>
      <c r="BN35" s="110"/>
      <c r="BO35" s="110"/>
      <c r="BP35" s="110"/>
      <c r="BQ35" s="376"/>
    </row>
    <row r="36" spans="1:69"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8">
        <v>14</v>
      </c>
      <c r="BN36" s="68"/>
      <c r="BO36" s="68"/>
      <c r="BP36" s="68"/>
      <c r="BQ36" s="68"/>
    </row>
    <row r="37" spans="1:79" ht="12.75" customHeight="1"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BM37" s="9"/>
      <c r="BN37" s="9"/>
      <c r="BO37" s="9"/>
      <c r="BP37" s="9"/>
      <c r="BQ37" s="9"/>
      <c r="CA37" s="1" t="s">
        <v>175</v>
      </c>
    </row>
    <row r="38" spans="1:79" ht="47.25" customHeight="1" hidden="1">
      <c r="A38" s="50">
        <v>1</v>
      </c>
      <c r="B38" s="50"/>
      <c r="C38" s="50"/>
      <c r="D38" s="152" t="s">
        <v>432</v>
      </c>
      <c r="E38" s="153"/>
      <c r="F38" s="153"/>
      <c r="G38" s="154"/>
      <c r="H38" s="81">
        <v>2030</v>
      </c>
      <c r="I38" s="81"/>
      <c r="J38" s="81"/>
      <c r="K38" s="81"/>
      <c r="L38" s="72" t="s">
        <v>436</v>
      </c>
      <c r="M38" s="53"/>
      <c r="N38" s="53"/>
      <c r="O38" s="53"/>
      <c r="P38" s="53"/>
      <c r="Q38" s="53"/>
      <c r="R38" s="53"/>
      <c r="S38" s="53"/>
      <c r="T38" s="53"/>
      <c r="U38" s="53"/>
      <c r="V38" s="53"/>
      <c r="W38" s="53"/>
      <c r="X38" s="53"/>
      <c r="Y38" s="53"/>
      <c r="Z38" s="53"/>
      <c r="AA38" s="53"/>
      <c r="AB38" s="54"/>
      <c r="AC38" s="75">
        <v>0</v>
      </c>
      <c r="AD38" s="75"/>
      <c r="AE38" s="75"/>
      <c r="AF38" s="75"/>
      <c r="AG38" s="75">
        <v>0</v>
      </c>
      <c r="AH38" s="75"/>
      <c r="AI38" s="75"/>
      <c r="AJ38" s="75"/>
      <c r="AK38" s="75">
        <f>AC38+AG38</f>
        <v>0</v>
      </c>
      <c r="AL38" s="75"/>
      <c r="AM38" s="75"/>
      <c r="AN38" s="75"/>
      <c r="AO38" s="75">
        <v>0</v>
      </c>
      <c r="AP38" s="75"/>
      <c r="AQ38" s="75"/>
      <c r="AR38" s="75"/>
      <c r="AS38" s="75">
        <v>0</v>
      </c>
      <c r="AT38" s="75"/>
      <c r="AU38" s="75"/>
      <c r="AV38" s="75"/>
      <c r="AW38" s="75">
        <f>AO38+AS38</f>
        <v>0</v>
      </c>
      <c r="AX38" s="75"/>
      <c r="AY38" s="75"/>
      <c r="AZ38" s="75"/>
      <c r="BA38" s="75">
        <f>AO38-AC38</f>
        <v>0</v>
      </c>
      <c r="BB38" s="75"/>
      <c r="BC38" s="75"/>
      <c r="BD38" s="75"/>
      <c r="BE38" s="75">
        <f>AS38-AG38</f>
        <v>0</v>
      </c>
      <c r="BF38" s="75"/>
      <c r="BG38" s="75"/>
      <c r="BH38" s="75"/>
      <c r="BI38" s="75">
        <f>BA38+BE38</f>
        <v>0</v>
      </c>
      <c r="BJ38" s="75"/>
      <c r="BK38" s="75"/>
      <c r="BL38" s="75"/>
      <c r="BM38" s="139"/>
      <c r="BN38" s="139"/>
      <c r="BO38" s="139"/>
      <c r="BP38" s="139"/>
      <c r="BQ38" s="139"/>
      <c r="CA38" s="1" t="s">
        <v>176</v>
      </c>
    </row>
    <row r="39" spans="1:69" ht="33.75" customHeight="1">
      <c r="A39" s="50">
        <v>1</v>
      </c>
      <c r="B39" s="50"/>
      <c r="C39" s="50"/>
      <c r="D39" s="152" t="s">
        <v>432</v>
      </c>
      <c r="E39" s="153"/>
      <c r="F39" s="153"/>
      <c r="G39" s="154"/>
      <c r="H39" s="81">
        <v>2030</v>
      </c>
      <c r="I39" s="81"/>
      <c r="J39" s="81"/>
      <c r="K39" s="81"/>
      <c r="L39" s="72" t="s">
        <v>437</v>
      </c>
      <c r="M39" s="149"/>
      <c r="N39" s="149"/>
      <c r="O39" s="149"/>
      <c r="P39" s="149"/>
      <c r="Q39" s="149"/>
      <c r="R39" s="149"/>
      <c r="S39" s="149"/>
      <c r="T39" s="149"/>
      <c r="U39" s="149"/>
      <c r="V39" s="149"/>
      <c r="W39" s="149"/>
      <c r="X39" s="149"/>
      <c r="Y39" s="149"/>
      <c r="Z39" s="149"/>
      <c r="AA39" s="149"/>
      <c r="AB39" s="150"/>
      <c r="AC39" s="75">
        <v>52200.5</v>
      </c>
      <c r="AD39" s="75"/>
      <c r="AE39" s="75"/>
      <c r="AF39" s="75"/>
      <c r="AG39" s="75">
        <v>4631.5</v>
      </c>
      <c r="AH39" s="75"/>
      <c r="AI39" s="75"/>
      <c r="AJ39" s="75"/>
      <c r="AK39" s="75">
        <f>AC39+AG39</f>
        <v>56832</v>
      </c>
      <c r="AL39" s="75"/>
      <c r="AM39" s="75"/>
      <c r="AN39" s="75"/>
      <c r="AO39" s="75">
        <v>51897.7</v>
      </c>
      <c r="AP39" s="75"/>
      <c r="AQ39" s="75"/>
      <c r="AR39" s="75"/>
      <c r="AS39" s="75">
        <v>4625</v>
      </c>
      <c r="AT39" s="75"/>
      <c r="AU39" s="75"/>
      <c r="AV39" s="75"/>
      <c r="AW39" s="75">
        <f>AO39+AS39</f>
        <v>56522.7</v>
      </c>
      <c r="AX39" s="75"/>
      <c r="AY39" s="75"/>
      <c r="AZ39" s="75"/>
      <c r="BA39" s="75">
        <f>AO39-AC39</f>
        <v>-302.8000000000029</v>
      </c>
      <c r="BB39" s="75"/>
      <c r="BC39" s="75"/>
      <c r="BD39" s="75"/>
      <c r="BE39" s="75">
        <f>AS39-AG39</f>
        <v>-6.5</v>
      </c>
      <c r="BF39" s="75"/>
      <c r="BG39" s="75"/>
      <c r="BH39" s="75"/>
      <c r="BI39" s="75">
        <f>BA39+BE39</f>
        <v>-309.3000000000029</v>
      </c>
      <c r="BJ39" s="75"/>
      <c r="BK39" s="75"/>
      <c r="BL39" s="75"/>
      <c r="BM39" s="377" t="s">
        <v>438</v>
      </c>
      <c r="BN39" s="378"/>
      <c r="BO39" s="378"/>
      <c r="BP39" s="378"/>
      <c r="BQ39" s="379"/>
    </row>
    <row r="40" spans="1:69" s="7" customFormat="1" ht="31.5" customHeight="1">
      <c r="A40" s="52">
        <v>2</v>
      </c>
      <c r="B40" s="52"/>
      <c r="C40" s="52"/>
      <c r="D40" s="132" t="s">
        <v>432</v>
      </c>
      <c r="E40" s="133"/>
      <c r="F40" s="133"/>
      <c r="G40" s="134"/>
      <c r="H40" s="51">
        <v>2030</v>
      </c>
      <c r="I40" s="51"/>
      <c r="J40" s="51"/>
      <c r="K40" s="51"/>
      <c r="L40" s="80" t="s">
        <v>434</v>
      </c>
      <c r="M40" s="62"/>
      <c r="N40" s="62"/>
      <c r="O40" s="62"/>
      <c r="P40" s="62"/>
      <c r="Q40" s="62"/>
      <c r="R40" s="62"/>
      <c r="S40" s="62"/>
      <c r="T40" s="62"/>
      <c r="U40" s="62"/>
      <c r="V40" s="62"/>
      <c r="W40" s="62"/>
      <c r="X40" s="62"/>
      <c r="Y40" s="62"/>
      <c r="Z40" s="62"/>
      <c r="AA40" s="62"/>
      <c r="AB40" s="63"/>
      <c r="AC40" s="64">
        <v>52200.5</v>
      </c>
      <c r="AD40" s="64"/>
      <c r="AE40" s="64"/>
      <c r="AF40" s="64"/>
      <c r="AG40" s="64">
        <v>4631.5</v>
      </c>
      <c r="AH40" s="64"/>
      <c r="AI40" s="64"/>
      <c r="AJ40" s="64"/>
      <c r="AK40" s="64">
        <f>AC40+AG40</f>
        <v>56832</v>
      </c>
      <c r="AL40" s="64"/>
      <c r="AM40" s="64"/>
      <c r="AN40" s="64"/>
      <c r="AO40" s="64">
        <v>51897.7</v>
      </c>
      <c r="AP40" s="64"/>
      <c r="AQ40" s="64"/>
      <c r="AR40" s="64"/>
      <c r="AS40" s="64">
        <v>4625</v>
      </c>
      <c r="AT40" s="64"/>
      <c r="AU40" s="64"/>
      <c r="AV40" s="64"/>
      <c r="AW40" s="64">
        <f>AO40+AS40</f>
        <v>56522.7</v>
      </c>
      <c r="AX40" s="64"/>
      <c r="AY40" s="64"/>
      <c r="AZ40" s="64"/>
      <c r="BA40" s="64">
        <f>AO40-AC40</f>
        <v>-302.8000000000029</v>
      </c>
      <c r="BB40" s="64"/>
      <c r="BC40" s="64"/>
      <c r="BD40" s="64"/>
      <c r="BE40" s="64">
        <f>AS40-AG40</f>
        <v>-6.5</v>
      </c>
      <c r="BF40" s="64"/>
      <c r="BG40" s="64"/>
      <c r="BH40" s="64"/>
      <c r="BI40" s="64">
        <f>BA40+BE40</f>
        <v>-309.3000000000029</v>
      </c>
      <c r="BJ40" s="64"/>
      <c r="BK40" s="64"/>
      <c r="BL40" s="64"/>
      <c r="BM40" s="380"/>
      <c r="BN40" s="381"/>
      <c r="BO40" s="381"/>
      <c r="BP40" s="381"/>
      <c r="BQ40" s="382"/>
    </row>
    <row r="41" spans="1:69" s="7" customFormat="1" ht="15" customHeight="1">
      <c r="A41" s="52"/>
      <c r="B41" s="52"/>
      <c r="C41" s="52"/>
      <c r="D41" s="61" t="s">
        <v>189</v>
      </c>
      <c r="E41" s="60"/>
      <c r="F41" s="60"/>
      <c r="G41" s="59"/>
      <c r="H41" s="51">
        <v>0</v>
      </c>
      <c r="I41" s="51"/>
      <c r="J41" s="51"/>
      <c r="K41" s="51"/>
      <c r="L41" s="80" t="s">
        <v>188</v>
      </c>
      <c r="M41" s="62"/>
      <c r="N41" s="62"/>
      <c r="O41" s="62"/>
      <c r="P41" s="62"/>
      <c r="Q41" s="62"/>
      <c r="R41" s="62"/>
      <c r="S41" s="62"/>
      <c r="T41" s="62"/>
      <c r="U41" s="62"/>
      <c r="V41" s="62"/>
      <c r="W41" s="62"/>
      <c r="X41" s="62"/>
      <c r="Y41" s="62"/>
      <c r="Z41" s="62"/>
      <c r="AA41" s="62"/>
      <c r="AB41" s="63"/>
      <c r="AC41" s="64">
        <v>52200.5</v>
      </c>
      <c r="AD41" s="64"/>
      <c r="AE41" s="64"/>
      <c r="AF41" s="64"/>
      <c r="AG41" s="64">
        <v>4631.5</v>
      </c>
      <c r="AH41" s="64"/>
      <c r="AI41" s="64"/>
      <c r="AJ41" s="64"/>
      <c r="AK41" s="64">
        <f>AC41+AG41</f>
        <v>56832</v>
      </c>
      <c r="AL41" s="64"/>
      <c r="AM41" s="64"/>
      <c r="AN41" s="64"/>
      <c r="AO41" s="64">
        <v>51897.7</v>
      </c>
      <c r="AP41" s="64"/>
      <c r="AQ41" s="64"/>
      <c r="AR41" s="64"/>
      <c r="AS41" s="64">
        <v>4625</v>
      </c>
      <c r="AT41" s="64"/>
      <c r="AU41" s="64"/>
      <c r="AV41" s="64"/>
      <c r="AW41" s="64">
        <f>AO41+AS41</f>
        <v>56522.7</v>
      </c>
      <c r="AX41" s="64"/>
      <c r="AY41" s="64"/>
      <c r="AZ41" s="64"/>
      <c r="BA41" s="64">
        <f>AO41-AC41</f>
        <v>-302.8000000000029</v>
      </c>
      <c r="BB41" s="64"/>
      <c r="BC41" s="64"/>
      <c r="BD41" s="64"/>
      <c r="BE41" s="64">
        <f>AS41-AG41</f>
        <v>-6.5</v>
      </c>
      <c r="BF41" s="64"/>
      <c r="BG41" s="64"/>
      <c r="BH41" s="64"/>
      <c r="BI41" s="64">
        <f>BA41+BE41</f>
        <v>-309.3000000000029</v>
      </c>
      <c r="BJ41" s="64"/>
      <c r="BK41" s="64"/>
      <c r="BL41" s="64"/>
      <c r="BM41" s="383"/>
      <c r="BN41" s="384"/>
      <c r="BO41" s="384"/>
      <c r="BP41" s="384"/>
      <c r="BQ41" s="385"/>
    </row>
    <row r="42" ht="0.75" customHeight="1"/>
    <row r="43" ht="12.75" hidden="1"/>
    <row r="44" spans="1:64" ht="15.75" customHeight="1">
      <c r="A44" s="145" t="s">
        <v>137</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row>
    <row r="45" spans="1:64" ht="15" customHeight="1">
      <c r="A45" s="138" t="s">
        <v>209</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row>
    <row r="46" ht="12.75" hidden="1"/>
    <row r="47" spans="1:69" ht="39.75" customHeight="1">
      <c r="A47" s="67" t="s">
        <v>136</v>
      </c>
      <c r="B47" s="67"/>
      <c r="C47" s="67"/>
      <c r="D47" s="67"/>
      <c r="E47" s="67"/>
      <c r="F47" s="67"/>
      <c r="G47" s="67"/>
      <c r="H47" s="67"/>
      <c r="I47" s="67"/>
      <c r="J47" s="67"/>
      <c r="K47" s="67"/>
      <c r="L47" s="67"/>
      <c r="M47" s="67"/>
      <c r="N47" s="67"/>
      <c r="O47" s="67"/>
      <c r="P47" s="67"/>
      <c r="Q47" s="67" t="s">
        <v>118</v>
      </c>
      <c r="R47" s="67"/>
      <c r="S47" s="67"/>
      <c r="T47" s="67"/>
      <c r="U47" s="67"/>
      <c r="V47" s="67"/>
      <c r="W47" s="67"/>
      <c r="X47" s="67"/>
      <c r="Y47" s="67"/>
      <c r="Z47" s="67"/>
      <c r="AA47" s="67"/>
      <c r="AB47" s="67"/>
      <c r="AC47" s="67"/>
      <c r="AD47" s="67"/>
      <c r="AE47" s="67"/>
      <c r="AF47" s="67"/>
      <c r="AG47" s="67" t="s">
        <v>117</v>
      </c>
      <c r="AH47" s="67"/>
      <c r="AI47" s="67"/>
      <c r="AJ47" s="67"/>
      <c r="AK47" s="67"/>
      <c r="AL47" s="67"/>
      <c r="AM47" s="67"/>
      <c r="AN47" s="67"/>
      <c r="AO47" s="67"/>
      <c r="AP47" s="67"/>
      <c r="AQ47" s="67"/>
      <c r="AR47" s="67"/>
      <c r="AS47" s="67"/>
      <c r="AT47" s="67"/>
      <c r="AU47" s="67"/>
      <c r="AV47" s="67"/>
      <c r="AW47" s="67" t="s">
        <v>110</v>
      </c>
      <c r="AX47" s="67"/>
      <c r="AY47" s="67"/>
      <c r="AZ47" s="67"/>
      <c r="BA47" s="67"/>
      <c r="BB47" s="67"/>
      <c r="BC47" s="67"/>
      <c r="BD47" s="67"/>
      <c r="BE47" s="67"/>
      <c r="BF47" s="67"/>
      <c r="BG47" s="67"/>
      <c r="BH47" s="67"/>
      <c r="BI47" s="67"/>
      <c r="BJ47" s="67"/>
      <c r="BK47" s="67"/>
      <c r="BL47" s="67"/>
      <c r="BM47" s="373" t="s">
        <v>435</v>
      </c>
      <c r="BN47" s="148"/>
      <c r="BO47" s="148"/>
      <c r="BP47" s="148"/>
      <c r="BQ47" s="374"/>
    </row>
    <row r="48" spans="1:69" ht="28.5" customHeight="1">
      <c r="A48" s="67"/>
      <c r="B48" s="67"/>
      <c r="C48" s="67"/>
      <c r="D48" s="67"/>
      <c r="E48" s="67"/>
      <c r="F48" s="67"/>
      <c r="G48" s="67"/>
      <c r="H48" s="67"/>
      <c r="I48" s="67"/>
      <c r="J48" s="67"/>
      <c r="K48" s="67"/>
      <c r="L48" s="67"/>
      <c r="M48" s="67"/>
      <c r="N48" s="67"/>
      <c r="O48" s="67"/>
      <c r="P48" s="67"/>
      <c r="Q48" s="67" t="s">
        <v>115</v>
      </c>
      <c r="R48" s="67"/>
      <c r="S48" s="67"/>
      <c r="T48" s="67"/>
      <c r="U48" s="67"/>
      <c r="V48" s="67" t="s">
        <v>114</v>
      </c>
      <c r="W48" s="67"/>
      <c r="X48" s="67"/>
      <c r="Y48" s="67"/>
      <c r="Z48" s="67"/>
      <c r="AA48" s="67" t="s">
        <v>113</v>
      </c>
      <c r="AB48" s="67"/>
      <c r="AC48" s="67"/>
      <c r="AD48" s="67"/>
      <c r="AE48" s="67"/>
      <c r="AF48" s="67"/>
      <c r="AG48" s="67" t="s">
        <v>115</v>
      </c>
      <c r="AH48" s="67"/>
      <c r="AI48" s="67"/>
      <c r="AJ48" s="67"/>
      <c r="AK48" s="67"/>
      <c r="AL48" s="67" t="s">
        <v>114</v>
      </c>
      <c r="AM48" s="67"/>
      <c r="AN48" s="67"/>
      <c r="AO48" s="67"/>
      <c r="AP48" s="67"/>
      <c r="AQ48" s="67" t="s">
        <v>113</v>
      </c>
      <c r="AR48" s="67"/>
      <c r="AS48" s="67"/>
      <c r="AT48" s="67"/>
      <c r="AU48" s="67"/>
      <c r="AV48" s="67"/>
      <c r="AW48" s="67" t="s">
        <v>115</v>
      </c>
      <c r="AX48" s="67"/>
      <c r="AY48" s="67"/>
      <c r="AZ48" s="67"/>
      <c r="BA48" s="67"/>
      <c r="BB48" s="67" t="s">
        <v>114</v>
      </c>
      <c r="BC48" s="67"/>
      <c r="BD48" s="67"/>
      <c r="BE48" s="67"/>
      <c r="BF48" s="67"/>
      <c r="BG48" s="67" t="s">
        <v>113</v>
      </c>
      <c r="BH48" s="67"/>
      <c r="BI48" s="67"/>
      <c r="BJ48" s="67"/>
      <c r="BK48" s="67"/>
      <c r="BL48" s="67"/>
      <c r="BM48" s="375"/>
      <c r="BN48" s="110"/>
      <c r="BO48" s="110"/>
      <c r="BP48" s="110"/>
      <c r="BQ48" s="376"/>
    </row>
    <row r="49" spans="1:69" ht="18.75" customHeight="1">
      <c r="A49" s="67">
        <v>1</v>
      </c>
      <c r="B49" s="67"/>
      <c r="C49" s="67"/>
      <c r="D49" s="67"/>
      <c r="E49" s="67"/>
      <c r="F49" s="67"/>
      <c r="G49" s="67"/>
      <c r="H49" s="67"/>
      <c r="I49" s="67"/>
      <c r="J49" s="67"/>
      <c r="K49" s="67"/>
      <c r="L49" s="67"/>
      <c r="M49" s="67"/>
      <c r="N49" s="67"/>
      <c r="O49" s="67"/>
      <c r="P49" s="67"/>
      <c r="Q49" s="67">
        <v>2</v>
      </c>
      <c r="R49" s="67"/>
      <c r="S49" s="67"/>
      <c r="T49" s="67"/>
      <c r="U49" s="67"/>
      <c r="V49" s="67">
        <v>3</v>
      </c>
      <c r="W49" s="67"/>
      <c r="X49" s="67"/>
      <c r="Y49" s="67"/>
      <c r="Z49" s="67"/>
      <c r="AA49" s="67">
        <v>4</v>
      </c>
      <c r="AB49" s="67"/>
      <c r="AC49" s="67"/>
      <c r="AD49" s="67"/>
      <c r="AE49" s="67"/>
      <c r="AF49" s="67"/>
      <c r="AG49" s="67">
        <v>5</v>
      </c>
      <c r="AH49" s="67"/>
      <c r="AI49" s="67"/>
      <c r="AJ49" s="67"/>
      <c r="AK49" s="67"/>
      <c r="AL49" s="67">
        <v>6</v>
      </c>
      <c r="AM49" s="67"/>
      <c r="AN49" s="67"/>
      <c r="AO49" s="67"/>
      <c r="AP49" s="67"/>
      <c r="AQ49" s="67">
        <v>7</v>
      </c>
      <c r="AR49" s="67"/>
      <c r="AS49" s="67"/>
      <c r="AT49" s="67"/>
      <c r="AU49" s="67"/>
      <c r="AV49" s="67"/>
      <c r="AW49" s="67">
        <v>8</v>
      </c>
      <c r="AX49" s="67"/>
      <c r="AY49" s="67"/>
      <c r="AZ49" s="67"/>
      <c r="BA49" s="67"/>
      <c r="BB49" s="67">
        <v>9</v>
      </c>
      <c r="BC49" s="67"/>
      <c r="BD49" s="67"/>
      <c r="BE49" s="67"/>
      <c r="BF49" s="67"/>
      <c r="BG49" s="67">
        <v>10</v>
      </c>
      <c r="BH49" s="67"/>
      <c r="BI49" s="67"/>
      <c r="BJ49" s="67"/>
      <c r="BK49" s="67"/>
      <c r="BL49" s="67"/>
      <c r="BM49" s="67">
        <v>11</v>
      </c>
      <c r="BN49" s="67"/>
      <c r="BO49" s="67"/>
      <c r="BP49" s="67"/>
      <c r="BQ49" s="67"/>
    </row>
    <row r="50" spans="1:79" ht="33.75" customHeight="1">
      <c r="A50" s="99" t="s">
        <v>434</v>
      </c>
      <c r="B50" s="100"/>
      <c r="C50" s="100"/>
      <c r="D50" s="100"/>
      <c r="E50" s="100"/>
      <c r="F50" s="100"/>
      <c r="G50" s="100"/>
      <c r="H50" s="100"/>
      <c r="I50" s="100"/>
      <c r="J50" s="100"/>
      <c r="K50" s="100"/>
      <c r="L50" s="100"/>
      <c r="M50" s="100"/>
      <c r="N50" s="100"/>
      <c r="O50" s="100"/>
      <c r="P50" s="101"/>
      <c r="Q50" s="75">
        <v>52200.5</v>
      </c>
      <c r="R50" s="75"/>
      <c r="S50" s="75"/>
      <c r="T50" s="75"/>
      <c r="U50" s="75"/>
      <c r="V50" s="75">
        <v>4631.5</v>
      </c>
      <c r="W50" s="75"/>
      <c r="X50" s="75"/>
      <c r="Y50" s="75"/>
      <c r="Z50" s="75"/>
      <c r="AA50" s="75">
        <v>56832</v>
      </c>
      <c r="AB50" s="75"/>
      <c r="AC50" s="75"/>
      <c r="AD50" s="75"/>
      <c r="AE50" s="75"/>
      <c r="AF50" s="75"/>
      <c r="AG50" s="75">
        <v>51897.7</v>
      </c>
      <c r="AH50" s="75"/>
      <c r="AI50" s="75"/>
      <c r="AJ50" s="75"/>
      <c r="AK50" s="75"/>
      <c r="AL50" s="75">
        <v>4625</v>
      </c>
      <c r="AM50" s="75"/>
      <c r="AN50" s="75"/>
      <c r="AO50" s="75"/>
      <c r="AP50" s="75"/>
      <c r="AQ50" s="75">
        <v>56522.7</v>
      </c>
      <c r="AR50" s="75"/>
      <c r="AS50" s="75"/>
      <c r="AT50" s="75"/>
      <c r="AU50" s="75"/>
      <c r="AV50" s="75"/>
      <c r="AW50" s="75">
        <v>-302.8000000000029</v>
      </c>
      <c r="AX50" s="75"/>
      <c r="AY50" s="75"/>
      <c r="AZ50" s="75"/>
      <c r="BA50" s="75"/>
      <c r="BB50" s="75">
        <v>-6.5</v>
      </c>
      <c r="BC50" s="75"/>
      <c r="BD50" s="75"/>
      <c r="BE50" s="75"/>
      <c r="BF50" s="75"/>
      <c r="BG50" s="75">
        <v>-309.3000000000029</v>
      </c>
      <c r="BH50" s="75"/>
      <c r="BI50" s="75"/>
      <c r="BJ50" s="75"/>
      <c r="BK50" s="75"/>
      <c r="BL50" s="75"/>
      <c r="BM50" s="386" t="s">
        <v>438</v>
      </c>
      <c r="BN50" s="387"/>
      <c r="BO50" s="387"/>
      <c r="BP50" s="387"/>
      <c r="BQ50" s="388"/>
      <c r="CA50" s="1" t="s">
        <v>177</v>
      </c>
    </row>
    <row r="51" spans="1:79" s="7" customFormat="1" ht="33.75" customHeight="1">
      <c r="A51" s="52" t="s">
        <v>188</v>
      </c>
      <c r="B51" s="52"/>
      <c r="C51" s="52"/>
      <c r="D51" s="52"/>
      <c r="E51" s="52"/>
      <c r="F51" s="52"/>
      <c r="G51" s="52"/>
      <c r="H51" s="52"/>
      <c r="I51" s="52"/>
      <c r="J51" s="52"/>
      <c r="K51" s="52"/>
      <c r="L51" s="52"/>
      <c r="M51" s="52"/>
      <c r="N51" s="52"/>
      <c r="O51" s="52"/>
      <c r="P51" s="52"/>
      <c r="Q51" s="64"/>
      <c r="R51" s="64"/>
      <c r="S51" s="64"/>
      <c r="T51" s="64"/>
      <c r="U51" s="64"/>
      <c r="V51" s="64"/>
      <c r="W51" s="64"/>
      <c r="X51" s="64"/>
      <c r="Y51" s="64"/>
      <c r="Z51" s="64"/>
      <c r="AA51" s="64">
        <f>Q51+V51</f>
        <v>0</v>
      </c>
      <c r="AB51" s="64"/>
      <c r="AC51" s="64"/>
      <c r="AD51" s="64"/>
      <c r="AE51" s="64"/>
      <c r="AF51" s="64"/>
      <c r="AG51" s="64"/>
      <c r="AH51" s="64"/>
      <c r="AI51" s="64"/>
      <c r="AJ51" s="64"/>
      <c r="AK51" s="64"/>
      <c r="AL51" s="64"/>
      <c r="AM51" s="64"/>
      <c r="AN51" s="64"/>
      <c r="AO51" s="64"/>
      <c r="AP51" s="64"/>
      <c r="AQ51" s="64">
        <f>AG51+AL51</f>
        <v>0</v>
      </c>
      <c r="AR51" s="64"/>
      <c r="AS51" s="64"/>
      <c r="AT51" s="64"/>
      <c r="AU51" s="64"/>
      <c r="AV51" s="64"/>
      <c r="AW51" s="64">
        <f>AG51-Q51</f>
        <v>0</v>
      </c>
      <c r="AX51" s="64"/>
      <c r="AY51" s="64"/>
      <c r="AZ51" s="64"/>
      <c r="BA51" s="64"/>
      <c r="BB51" s="64">
        <f>AL51-V51</f>
        <v>0</v>
      </c>
      <c r="BC51" s="64"/>
      <c r="BD51" s="64"/>
      <c r="BE51" s="64"/>
      <c r="BF51" s="64"/>
      <c r="BG51" s="64">
        <f>AW51+BB51</f>
        <v>0</v>
      </c>
      <c r="BH51" s="64"/>
      <c r="BI51" s="64"/>
      <c r="BJ51" s="64"/>
      <c r="BK51" s="64"/>
      <c r="BL51" s="64"/>
      <c r="BM51" s="389"/>
      <c r="BN51" s="390"/>
      <c r="BO51" s="390"/>
      <c r="BP51" s="390"/>
      <c r="BQ51" s="391"/>
      <c r="CA51" s="7" t="s">
        <v>178</v>
      </c>
    </row>
    <row r="52" spans="65:69" ht="7.5" customHeight="1">
      <c r="BM52" s="381"/>
      <c r="BN52" s="381"/>
      <c r="BO52" s="381"/>
      <c r="BP52" s="381"/>
      <c r="BQ52" s="381"/>
    </row>
    <row r="53" spans="1:69"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381"/>
      <c r="BN53" s="381"/>
      <c r="BO53" s="381"/>
      <c r="BP53" s="381"/>
      <c r="BQ53" s="381"/>
    </row>
    <row r="54" spans="65:69" ht="9" customHeight="1">
      <c r="BM54" s="381"/>
      <c r="BN54" s="381"/>
      <c r="BO54" s="381"/>
      <c r="BP54" s="381"/>
      <c r="BQ54" s="381"/>
    </row>
    <row r="55" spans="1:64"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67" t="s">
        <v>118</v>
      </c>
      <c r="AJ55" s="67"/>
      <c r="AK55" s="67"/>
      <c r="AL55" s="67"/>
      <c r="AM55" s="67"/>
      <c r="AN55" s="67"/>
      <c r="AO55" s="67"/>
      <c r="AP55" s="67"/>
      <c r="AQ55" s="67"/>
      <c r="AR55" s="67"/>
      <c r="AS55" s="67" t="s">
        <v>138</v>
      </c>
      <c r="AT55" s="67"/>
      <c r="AU55" s="67"/>
      <c r="AV55" s="67"/>
      <c r="AW55" s="67"/>
      <c r="AX55" s="67"/>
      <c r="AY55" s="67"/>
      <c r="AZ55" s="67"/>
      <c r="BA55" s="67"/>
      <c r="BB55" s="67"/>
      <c r="BC55" s="67" t="s">
        <v>110</v>
      </c>
      <c r="BD55" s="67"/>
      <c r="BE55" s="67"/>
      <c r="BF55" s="67"/>
      <c r="BG55" s="67"/>
      <c r="BH55" s="67"/>
      <c r="BI55" s="67"/>
      <c r="BJ55" s="67"/>
      <c r="BK55" s="67"/>
      <c r="BL55" s="67"/>
    </row>
    <row r="56" spans="1:64"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67">
        <v>6</v>
      </c>
      <c r="AJ56" s="67"/>
      <c r="AK56" s="67"/>
      <c r="AL56" s="67"/>
      <c r="AM56" s="67"/>
      <c r="AN56" s="67"/>
      <c r="AO56" s="67"/>
      <c r="AP56" s="67"/>
      <c r="AQ56" s="67"/>
      <c r="AR56" s="67"/>
      <c r="AS56" s="67">
        <v>7</v>
      </c>
      <c r="AT56" s="67"/>
      <c r="AU56" s="67"/>
      <c r="AV56" s="67"/>
      <c r="AW56" s="67"/>
      <c r="AX56" s="67"/>
      <c r="AY56" s="67"/>
      <c r="AZ56" s="67"/>
      <c r="BA56" s="67"/>
      <c r="BB56" s="67"/>
      <c r="BC56" s="67">
        <v>8</v>
      </c>
      <c r="BD56" s="67"/>
      <c r="BE56" s="67"/>
      <c r="BF56" s="67"/>
      <c r="BG56" s="67"/>
      <c r="BH56" s="67"/>
      <c r="BI56" s="67"/>
      <c r="BJ56" s="67"/>
      <c r="BK56" s="67"/>
      <c r="BL56" s="67"/>
    </row>
    <row r="57" spans="1:79"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139" t="s">
        <v>152</v>
      </c>
      <c r="AJ57" s="139"/>
      <c r="AK57" s="139"/>
      <c r="AL57" s="139"/>
      <c r="AM57" s="139"/>
      <c r="AN57" s="139"/>
      <c r="AO57" s="139"/>
      <c r="AP57" s="139"/>
      <c r="AQ57" s="139"/>
      <c r="AR57" s="139"/>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CA57" s="1" t="s">
        <v>179</v>
      </c>
    </row>
    <row r="58" spans="1:79" s="7" customFormat="1" ht="47.25" customHeight="1">
      <c r="A58" s="65"/>
      <c r="B58" s="65"/>
      <c r="C58" s="132" t="s">
        <v>432</v>
      </c>
      <c r="D58" s="133"/>
      <c r="E58" s="133"/>
      <c r="F58" s="134"/>
      <c r="G58" s="80" t="s">
        <v>439</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64">
        <f aca="true" t="shared" si="0" ref="BC58:BC90">AS58-AI58</f>
        <v>0</v>
      </c>
      <c r="BD58" s="64"/>
      <c r="BE58" s="64"/>
      <c r="BF58" s="64"/>
      <c r="BG58" s="64"/>
      <c r="BH58" s="64"/>
      <c r="BI58" s="64"/>
      <c r="BJ58" s="64"/>
      <c r="BK58" s="64"/>
      <c r="BL58" s="64"/>
      <c r="CA58" s="7" t="s">
        <v>180</v>
      </c>
    </row>
    <row r="59" spans="1:64" s="7" customFormat="1" ht="47.25" customHeight="1">
      <c r="A59" s="65"/>
      <c r="B59" s="65"/>
      <c r="C59" s="132" t="s">
        <v>432</v>
      </c>
      <c r="D59" s="133"/>
      <c r="E59" s="133"/>
      <c r="F59" s="134"/>
      <c r="G59" s="80" t="s">
        <v>436</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64">
        <f t="shared" si="0"/>
        <v>0</v>
      </c>
      <c r="BD59" s="64"/>
      <c r="BE59" s="64"/>
      <c r="BF59" s="64"/>
      <c r="BG59" s="64"/>
      <c r="BH59" s="64"/>
      <c r="BI59" s="64"/>
      <c r="BJ59" s="64"/>
      <c r="BK59" s="64"/>
      <c r="BL59" s="64"/>
    </row>
    <row r="60" spans="1:64" s="7" customFormat="1" ht="12.75" customHeight="1">
      <c r="A60" s="65"/>
      <c r="B60" s="65"/>
      <c r="C60" s="132" t="s">
        <v>432</v>
      </c>
      <c r="D60" s="133"/>
      <c r="E60" s="133"/>
      <c r="F60" s="134"/>
      <c r="G60" s="80" t="s">
        <v>228</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 t="shared" si="0"/>
        <v>0</v>
      </c>
      <c r="BD60" s="64"/>
      <c r="BE60" s="64"/>
      <c r="BF60" s="64"/>
      <c r="BG60" s="64"/>
      <c r="BH60" s="64"/>
      <c r="BI60" s="64"/>
      <c r="BJ60" s="64"/>
      <c r="BK60" s="64"/>
      <c r="BL60" s="64"/>
    </row>
    <row r="61" spans="1:64" ht="18" customHeight="1">
      <c r="A61" s="67"/>
      <c r="B61" s="67"/>
      <c r="C61" s="152" t="s">
        <v>432</v>
      </c>
      <c r="D61" s="153"/>
      <c r="E61" s="153"/>
      <c r="F61" s="154"/>
      <c r="G61" s="72" t="s">
        <v>440</v>
      </c>
      <c r="H61" s="149"/>
      <c r="I61" s="149"/>
      <c r="J61" s="149"/>
      <c r="K61" s="149"/>
      <c r="L61" s="149"/>
      <c r="M61" s="149"/>
      <c r="N61" s="149"/>
      <c r="O61" s="149"/>
      <c r="P61" s="149"/>
      <c r="Q61" s="149"/>
      <c r="R61" s="149"/>
      <c r="S61" s="150"/>
      <c r="T61" s="79" t="s">
        <v>194</v>
      </c>
      <c r="U61" s="79"/>
      <c r="V61" s="79"/>
      <c r="W61" s="79"/>
      <c r="X61" s="79"/>
      <c r="Y61" s="79" t="s">
        <v>441</v>
      </c>
      <c r="Z61" s="79"/>
      <c r="AA61" s="79"/>
      <c r="AB61" s="79"/>
      <c r="AC61" s="79"/>
      <c r="AD61" s="79"/>
      <c r="AE61" s="79"/>
      <c r="AF61" s="79"/>
      <c r="AG61" s="79"/>
      <c r="AH61" s="79"/>
      <c r="AI61" s="75">
        <v>60</v>
      </c>
      <c r="AJ61" s="75"/>
      <c r="AK61" s="75"/>
      <c r="AL61" s="75"/>
      <c r="AM61" s="75"/>
      <c r="AN61" s="75"/>
      <c r="AO61" s="75"/>
      <c r="AP61" s="75"/>
      <c r="AQ61" s="75"/>
      <c r="AR61" s="75"/>
      <c r="AS61" s="75">
        <v>60</v>
      </c>
      <c r="AT61" s="75"/>
      <c r="AU61" s="75"/>
      <c r="AV61" s="75"/>
      <c r="AW61" s="75"/>
      <c r="AX61" s="75"/>
      <c r="AY61" s="75"/>
      <c r="AZ61" s="75"/>
      <c r="BA61" s="75"/>
      <c r="BB61" s="75"/>
      <c r="BC61" s="75">
        <f t="shared" si="0"/>
        <v>0</v>
      </c>
      <c r="BD61" s="75"/>
      <c r="BE61" s="75"/>
      <c r="BF61" s="75"/>
      <c r="BG61" s="75"/>
      <c r="BH61" s="75"/>
      <c r="BI61" s="75"/>
      <c r="BJ61" s="75"/>
      <c r="BK61" s="75"/>
      <c r="BL61" s="75"/>
    </row>
    <row r="62" spans="1:64" s="7" customFormat="1" ht="16.5" customHeight="1">
      <c r="A62" s="65"/>
      <c r="B62" s="65"/>
      <c r="C62" s="132" t="s">
        <v>432</v>
      </c>
      <c r="D62" s="133"/>
      <c r="E62" s="133"/>
      <c r="F62" s="134"/>
      <c r="G62" s="80" t="s">
        <v>192</v>
      </c>
      <c r="H62" s="62"/>
      <c r="I62" s="62"/>
      <c r="J62" s="62"/>
      <c r="K62" s="62"/>
      <c r="L62" s="62"/>
      <c r="M62" s="62"/>
      <c r="N62" s="62"/>
      <c r="O62" s="62"/>
      <c r="P62" s="62"/>
      <c r="Q62" s="62"/>
      <c r="R62" s="62"/>
      <c r="S62" s="63"/>
      <c r="T62" s="58" t="s">
        <v>189</v>
      </c>
      <c r="U62" s="58"/>
      <c r="V62" s="58"/>
      <c r="W62" s="58"/>
      <c r="X62" s="58"/>
      <c r="Y62" s="58" t="s">
        <v>189</v>
      </c>
      <c r="Z62" s="58"/>
      <c r="AA62" s="58"/>
      <c r="AB62" s="58"/>
      <c r="AC62" s="58"/>
      <c r="AD62" s="58"/>
      <c r="AE62" s="58"/>
      <c r="AF62" s="58"/>
      <c r="AG62" s="58"/>
      <c r="AH62" s="58"/>
      <c r="AI62" s="64"/>
      <c r="AJ62" s="64"/>
      <c r="AK62" s="64"/>
      <c r="AL62" s="64"/>
      <c r="AM62" s="64"/>
      <c r="AN62" s="64"/>
      <c r="AO62" s="64"/>
      <c r="AP62" s="64"/>
      <c r="AQ62" s="64"/>
      <c r="AR62" s="64"/>
      <c r="AS62" s="64"/>
      <c r="AT62" s="64"/>
      <c r="AU62" s="64"/>
      <c r="AV62" s="64"/>
      <c r="AW62" s="64"/>
      <c r="AX62" s="64"/>
      <c r="AY62" s="64"/>
      <c r="AZ62" s="64"/>
      <c r="BA62" s="64"/>
      <c r="BB62" s="64"/>
      <c r="BC62" s="64">
        <f t="shared" si="0"/>
        <v>0</v>
      </c>
      <c r="BD62" s="64"/>
      <c r="BE62" s="64"/>
      <c r="BF62" s="64"/>
      <c r="BG62" s="64"/>
      <c r="BH62" s="64"/>
      <c r="BI62" s="64"/>
      <c r="BJ62" s="64"/>
      <c r="BK62" s="64"/>
      <c r="BL62" s="64"/>
    </row>
    <row r="63" spans="1:64" ht="20.25" customHeight="1">
      <c r="A63" s="67"/>
      <c r="B63" s="67"/>
      <c r="C63" s="152" t="s">
        <v>432</v>
      </c>
      <c r="D63" s="153"/>
      <c r="E63" s="153"/>
      <c r="F63" s="154"/>
      <c r="G63" s="72" t="s">
        <v>442</v>
      </c>
      <c r="H63" s="149"/>
      <c r="I63" s="149"/>
      <c r="J63" s="149"/>
      <c r="K63" s="149"/>
      <c r="L63" s="149"/>
      <c r="M63" s="149"/>
      <c r="N63" s="149"/>
      <c r="O63" s="149"/>
      <c r="P63" s="149"/>
      <c r="Q63" s="149"/>
      <c r="R63" s="149"/>
      <c r="S63" s="150"/>
      <c r="T63" s="79" t="s">
        <v>443</v>
      </c>
      <c r="U63" s="79"/>
      <c r="V63" s="79"/>
      <c r="W63" s="79"/>
      <c r="X63" s="79"/>
      <c r="Y63" s="79" t="s">
        <v>441</v>
      </c>
      <c r="Z63" s="79"/>
      <c r="AA63" s="79"/>
      <c r="AB63" s="79"/>
      <c r="AC63" s="79"/>
      <c r="AD63" s="79"/>
      <c r="AE63" s="79"/>
      <c r="AF63" s="79"/>
      <c r="AG63" s="79"/>
      <c r="AH63" s="79"/>
      <c r="AI63" s="75">
        <v>21.9</v>
      </c>
      <c r="AJ63" s="75"/>
      <c r="AK63" s="75"/>
      <c r="AL63" s="75"/>
      <c r="AM63" s="75"/>
      <c r="AN63" s="75"/>
      <c r="AO63" s="75"/>
      <c r="AP63" s="75"/>
      <c r="AQ63" s="75"/>
      <c r="AR63" s="75"/>
      <c r="AS63" s="75">
        <v>21.9</v>
      </c>
      <c r="AT63" s="75"/>
      <c r="AU63" s="75"/>
      <c r="AV63" s="75"/>
      <c r="AW63" s="75"/>
      <c r="AX63" s="75"/>
      <c r="AY63" s="75"/>
      <c r="AZ63" s="75"/>
      <c r="BA63" s="75"/>
      <c r="BB63" s="75"/>
      <c r="BC63" s="75">
        <f t="shared" si="0"/>
        <v>0</v>
      </c>
      <c r="BD63" s="75"/>
      <c r="BE63" s="75"/>
      <c r="BF63" s="75"/>
      <c r="BG63" s="75"/>
      <c r="BH63" s="75"/>
      <c r="BI63" s="75"/>
      <c r="BJ63" s="75"/>
      <c r="BK63" s="75"/>
      <c r="BL63" s="75"/>
    </row>
    <row r="64" spans="1:64" ht="15.75" customHeight="1">
      <c r="A64" s="67"/>
      <c r="B64" s="67"/>
      <c r="C64" s="152" t="s">
        <v>432</v>
      </c>
      <c r="D64" s="153"/>
      <c r="E64" s="153"/>
      <c r="F64" s="154"/>
      <c r="G64" s="72" t="s">
        <v>444</v>
      </c>
      <c r="H64" s="149"/>
      <c r="I64" s="149"/>
      <c r="J64" s="149"/>
      <c r="K64" s="149"/>
      <c r="L64" s="149"/>
      <c r="M64" s="149"/>
      <c r="N64" s="149"/>
      <c r="O64" s="149"/>
      <c r="P64" s="149"/>
      <c r="Q64" s="149"/>
      <c r="R64" s="149"/>
      <c r="S64" s="150"/>
      <c r="T64" s="79" t="s">
        <v>197</v>
      </c>
      <c r="U64" s="79"/>
      <c r="V64" s="79"/>
      <c r="W64" s="79"/>
      <c r="X64" s="79"/>
      <c r="Y64" s="79" t="s">
        <v>441</v>
      </c>
      <c r="Z64" s="79"/>
      <c r="AA64" s="79"/>
      <c r="AB64" s="79"/>
      <c r="AC64" s="79"/>
      <c r="AD64" s="79"/>
      <c r="AE64" s="79"/>
      <c r="AF64" s="79"/>
      <c r="AG64" s="79"/>
      <c r="AH64" s="79"/>
      <c r="AI64" s="75">
        <v>2.33</v>
      </c>
      <c r="AJ64" s="75"/>
      <c r="AK64" s="75"/>
      <c r="AL64" s="75"/>
      <c r="AM64" s="75"/>
      <c r="AN64" s="75"/>
      <c r="AO64" s="75"/>
      <c r="AP64" s="75"/>
      <c r="AQ64" s="75"/>
      <c r="AR64" s="75"/>
      <c r="AS64" s="75">
        <v>3.02</v>
      </c>
      <c r="AT64" s="75"/>
      <c r="AU64" s="75"/>
      <c r="AV64" s="75"/>
      <c r="AW64" s="75"/>
      <c r="AX64" s="75"/>
      <c r="AY64" s="75"/>
      <c r="AZ64" s="75"/>
      <c r="BA64" s="75"/>
      <c r="BB64" s="75"/>
      <c r="BC64" s="75">
        <f t="shared" si="0"/>
        <v>0.69</v>
      </c>
      <c r="BD64" s="75"/>
      <c r="BE64" s="75"/>
      <c r="BF64" s="75"/>
      <c r="BG64" s="75"/>
      <c r="BH64" s="75"/>
      <c r="BI64" s="75"/>
      <c r="BJ64" s="75"/>
      <c r="BK64" s="75"/>
      <c r="BL64" s="75"/>
    </row>
    <row r="65" spans="1:64" ht="15.75" customHeight="1">
      <c r="A65" s="67"/>
      <c r="B65" s="67"/>
      <c r="C65" s="152" t="s">
        <v>432</v>
      </c>
      <c r="D65" s="153"/>
      <c r="E65" s="153"/>
      <c r="F65" s="154"/>
      <c r="G65" s="72" t="s">
        <v>445</v>
      </c>
      <c r="H65" s="149"/>
      <c r="I65" s="149"/>
      <c r="J65" s="149"/>
      <c r="K65" s="149"/>
      <c r="L65" s="149"/>
      <c r="M65" s="149"/>
      <c r="N65" s="149"/>
      <c r="O65" s="149"/>
      <c r="P65" s="149"/>
      <c r="Q65" s="149"/>
      <c r="R65" s="149"/>
      <c r="S65" s="150"/>
      <c r="T65" s="79" t="s">
        <v>194</v>
      </c>
      <c r="U65" s="79"/>
      <c r="V65" s="79"/>
      <c r="W65" s="79"/>
      <c r="X65" s="79"/>
      <c r="Y65" s="79" t="s">
        <v>441</v>
      </c>
      <c r="Z65" s="79"/>
      <c r="AA65" s="79"/>
      <c r="AB65" s="79"/>
      <c r="AC65" s="79"/>
      <c r="AD65" s="79"/>
      <c r="AE65" s="79"/>
      <c r="AF65" s="79"/>
      <c r="AG65" s="79"/>
      <c r="AH65" s="79"/>
      <c r="AI65" s="75">
        <v>2.33</v>
      </c>
      <c r="AJ65" s="75"/>
      <c r="AK65" s="75"/>
      <c r="AL65" s="75"/>
      <c r="AM65" s="75"/>
      <c r="AN65" s="75"/>
      <c r="AO65" s="75"/>
      <c r="AP65" s="75"/>
      <c r="AQ65" s="75"/>
      <c r="AR65" s="75"/>
      <c r="AS65" s="75">
        <v>3.02</v>
      </c>
      <c r="AT65" s="75"/>
      <c r="AU65" s="75"/>
      <c r="AV65" s="75"/>
      <c r="AW65" s="75"/>
      <c r="AX65" s="75"/>
      <c r="AY65" s="75"/>
      <c r="AZ65" s="75"/>
      <c r="BA65" s="75"/>
      <c r="BB65" s="75"/>
      <c r="BC65" s="75">
        <f t="shared" si="0"/>
        <v>0.69</v>
      </c>
      <c r="BD65" s="75"/>
      <c r="BE65" s="75"/>
      <c r="BF65" s="75"/>
      <c r="BG65" s="75"/>
      <c r="BH65" s="75"/>
      <c r="BI65" s="75"/>
      <c r="BJ65" s="75"/>
      <c r="BK65" s="75"/>
      <c r="BL65" s="75"/>
    </row>
    <row r="66" spans="1:64" s="7" customFormat="1" ht="21" customHeight="1">
      <c r="A66" s="65"/>
      <c r="B66" s="65"/>
      <c r="C66" s="132" t="s">
        <v>432</v>
      </c>
      <c r="D66" s="133"/>
      <c r="E66" s="133"/>
      <c r="F66" s="134"/>
      <c r="G66" s="80" t="s">
        <v>198</v>
      </c>
      <c r="H66" s="62"/>
      <c r="I66" s="62"/>
      <c r="J66" s="62"/>
      <c r="K66" s="62"/>
      <c r="L66" s="62"/>
      <c r="M66" s="62"/>
      <c r="N66" s="62"/>
      <c r="O66" s="62"/>
      <c r="P66" s="62"/>
      <c r="Q66" s="62"/>
      <c r="R66" s="62"/>
      <c r="S66" s="63"/>
      <c r="T66" s="58" t="s">
        <v>189</v>
      </c>
      <c r="U66" s="58"/>
      <c r="V66" s="58"/>
      <c r="W66" s="58"/>
      <c r="X66" s="58"/>
      <c r="Y66" s="58" t="s">
        <v>189</v>
      </c>
      <c r="Z66" s="58"/>
      <c r="AA66" s="58"/>
      <c r="AB66" s="58"/>
      <c r="AC66" s="58"/>
      <c r="AD66" s="58"/>
      <c r="AE66" s="58"/>
      <c r="AF66" s="58"/>
      <c r="AG66" s="58"/>
      <c r="AH66" s="58"/>
      <c r="AI66" s="64"/>
      <c r="AJ66" s="64"/>
      <c r="AK66" s="64"/>
      <c r="AL66" s="64"/>
      <c r="AM66" s="64"/>
      <c r="AN66" s="64"/>
      <c r="AO66" s="64"/>
      <c r="AP66" s="64"/>
      <c r="AQ66" s="64"/>
      <c r="AR66" s="64"/>
      <c r="AS66" s="64"/>
      <c r="AT66" s="64"/>
      <c r="AU66" s="64"/>
      <c r="AV66" s="64"/>
      <c r="AW66" s="64"/>
      <c r="AX66" s="64"/>
      <c r="AY66" s="64"/>
      <c r="AZ66" s="64"/>
      <c r="BA66" s="64"/>
      <c r="BB66" s="64"/>
      <c r="BC66" s="64">
        <f t="shared" si="0"/>
        <v>0</v>
      </c>
      <c r="BD66" s="64"/>
      <c r="BE66" s="64"/>
      <c r="BF66" s="64"/>
      <c r="BG66" s="64"/>
      <c r="BH66" s="64"/>
      <c r="BI66" s="64"/>
      <c r="BJ66" s="64"/>
      <c r="BK66" s="64"/>
      <c r="BL66" s="64"/>
    </row>
    <row r="67" spans="1:64" ht="33.75" customHeight="1">
      <c r="A67" s="67"/>
      <c r="B67" s="67"/>
      <c r="C67" s="152" t="s">
        <v>432</v>
      </c>
      <c r="D67" s="153"/>
      <c r="E67" s="153"/>
      <c r="F67" s="154"/>
      <c r="G67" s="72" t="s">
        <v>446</v>
      </c>
      <c r="H67" s="149"/>
      <c r="I67" s="149"/>
      <c r="J67" s="149"/>
      <c r="K67" s="149"/>
      <c r="L67" s="149"/>
      <c r="M67" s="149"/>
      <c r="N67" s="149"/>
      <c r="O67" s="149"/>
      <c r="P67" s="149"/>
      <c r="Q67" s="149"/>
      <c r="R67" s="149"/>
      <c r="S67" s="150"/>
      <c r="T67" s="79" t="s">
        <v>447</v>
      </c>
      <c r="U67" s="79"/>
      <c r="V67" s="79"/>
      <c r="W67" s="79"/>
      <c r="X67" s="79"/>
      <c r="Y67" s="79" t="s">
        <v>441</v>
      </c>
      <c r="Z67" s="79"/>
      <c r="AA67" s="79"/>
      <c r="AB67" s="79"/>
      <c r="AC67" s="79"/>
      <c r="AD67" s="79"/>
      <c r="AE67" s="79"/>
      <c r="AF67" s="79"/>
      <c r="AG67" s="79"/>
      <c r="AH67" s="79"/>
      <c r="AI67" s="75">
        <v>100</v>
      </c>
      <c r="AJ67" s="75"/>
      <c r="AK67" s="75"/>
      <c r="AL67" s="75"/>
      <c r="AM67" s="75"/>
      <c r="AN67" s="75"/>
      <c r="AO67" s="75"/>
      <c r="AP67" s="75"/>
      <c r="AQ67" s="75"/>
      <c r="AR67" s="75"/>
      <c r="AS67" s="75">
        <v>100</v>
      </c>
      <c r="AT67" s="75"/>
      <c r="AU67" s="75"/>
      <c r="AV67" s="75"/>
      <c r="AW67" s="75"/>
      <c r="AX67" s="75"/>
      <c r="AY67" s="75"/>
      <c r="AZ67" s="75"/>
      <c r="BA67" s="75"/>
      <c r="BB67" s="75"/>
      <c r="BC67" s="75">
        <f t="shared" si="0"/>
        <v>0</v>
      </c>
      <c r="BD67" s="75"/>
      <c r="BE67" s="75"/>
      <c r="BF67" s="75"/>
      <c r="BG67" s="75"/>
      <c r="BH67" s="75"/>
      <c r="BI67" s="75"/>
      <c r="BJ67" s="75"/>
      <c r="BK67" s="75"/>
      <c r="BL67" s="75"/>
    </row>
    <row r="68" spans="1:64" ht="34.5" customHeight="1">
      <c r="A68" s="67"/>
      <c r="B68" s="67"/>
      <c r="C68" s="152" t="s">
        <v>432</v>
      </c>
      <c r="D68" s="153"/>
      <c r="E68" s="153"/>
      <c r="F68" s="154"/>
      <c r="G68" s="72" t="s">
        <v>448</v>
      </c>
      <c r="H68" s="149"/>
      <c r="I68" s="149"/>
      <c r="J68" s="149"/>
      <c r="K68" s="149"/>
      <c r="L68" s="149"/>
      <c r="M68" s="149"/>
      <c r="N68" s="149"/>
      <c r="O68" s="149"/>
      <c r="P68" s="149"/>
      <c r="Q68" s="149"/>
      <c r="R68" s="149"/>
      <c r="S68" s="150"/>
      <c r="T68" s="79" t="s">
        <v>194</v>
      </c>
      <c r="U68" s="79"/>
      <c r="V68" s="79"/>
      <c r="W68" s="79"/>
      <c r="X68" s="79"/>
      <c r="Y68" s="79" t="s">
        <v>441</v>
      </c>
      <c r="Z68" s="79"/>
      <c r="AA68" s="79"/>
      <c r="AB68" s="79"/>
      <c r="AC68" s="79"/>
      <c r="AD68" s="79"/>
      <c r="AE68" s="79"/>
      <c r="AF68" s="79"/>
      <c r="AG68" s="79"/>
      <c r="AH68" s="79"/>
      <c r="AI68" s="75">
        <v>3.7</v>
      </c>
      <c r="AJ68" s="75"/>
      <c r="AK68" s="75"/>
      <c r="AL68" s="75"/>
      <c r="AM68" s="75"/>
      <c r="AN68" s="75"/>
      <c r="AO68" s="75"/>
      <c r="AP68" s="75"/>
      <c r="AQ68" s="75"/>
      <c r="AR68" s="75"/>
      <c r="AS68" s="75">
        <v>2.7</v>
      </c>
      <c r="AT68" s="75"/>
      <c r="AU68" s="75"/>
      <c r="AV68" s="75"/>
      <c r="AW68" s="75"/>
      <c r="AX68" s="75"/>
      <c r="AY68" s="75"/>
      <c r="AZ68" s="75"/>
      <c r="BA68" s="75"/>
      <c r="BB68" s="75"/>
      <c r="BC68" s="75">
        <f t="shared" si="0"/>
        <v>-1</v>
      </c>
      <c r="BD68" s="75"/>
      <c r="BE68" s="75"/>
      <c r="BF68" s="75"/>
      <c r="BG68" s="75"/>
      <c r="BH68" s="75"/>
      <c r="BI68" s="75"/>
      <c r="BJ68" s="75"/>
      <c r="BK68" s="75"/>
      <c r="BL68" s="75"/>
    </row>
    <row r="69" spans="1:64" ht="18" customHeight="1">
      <c r="A69" s="33"/>
      <c r="B69" s="33"/>
      <c r="C69" s="152" t="s">
        <v>449</v>
      </c>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4"/>
    </row>
    <row r="70" spans="1:64" s="7" customFormat="1" ht="16.5" customHeight="1">
      <c r="A70" s="65"/>
      <c r="B70" s="65"/>
      <c r="C70" s="132" t="s">
        <v>432</v>
      </c>
      <c r="D70" s="133"/>
      <c r="E70" s="133"/>
      <c r="F70" s="134"/>
      <c r="G70" s="80" t="s">
        <v>202</v>
      </c>
      <c r="H70" s="62"/>
      <c r="I70" s="62"/>
      <c r="J70" s="62"/>
      <c r="K70" s="62"/>
      <c r="L70" s="62"/>
      <c r="M70" s="62"/>
      <c r="N70" s="62"/>
      <c r="O70" s="62"/>
      <c r="P70" s="62"/>
      <c r="Q70" s="62"/>
      <c r="R70" s="62"/>
      <c r="S70" s="63"/>
      <c r="T70" s="58" t="s">
        <v>189</v>
      </c>
      <c r="U70" s="58"/>
      <c r="V70" s="58"/>
      <c r="W70" s="58"/>
      <c r="X70" s="58"/>
      <c r="Y70" s="58" t="s">
        <v>189</v>
      </c>
      <c r="Z70" s="58"/>
      <c r="AA70" s="58"/>
      <c r="AB70" s="58"/>
      <c r="AC70" s="58"/>
      <c r="AD70" s="58"/>
      <c r="AE70" s="58"/>
      <c r="AF70" s="58"/>
      <c r="AG70" s="58"/>
      <c r="AH70" s="58"/>
      <c r="AI70" s="64"/>
      <c r="AJ70" s="64"/>
      <c r="AK70" s="64"/>
      <c r="AL70" s="64"/>
      <c r="AM70" s="64"/>
      <c r="AN70" s="64"/>
      <c r="AO70" s="64"/>
      <c r="AP70" s="64"/>
      <c r="AQ70" s="64"/>
      <c r="AR70" s="64"/>
      <c r="AS70" s="64"/>
      <c r="AT70" s="64"/>
      <c r="AU70" s="64"/>
      <c r="AV70" s="64"/>
      <c r="AW70" s="64"/>
      <c r="AX70" s="64"/>
      <c r="AY70" s="64"/>
      <c r="AZ70" s="64"/>
      <c r="BA70" s="64"/>
      <c r="BB70" s="64"/>
      <c r="BC70" s="64">
        <f t="shared" si="0"/>
        <v>0</v>
      </c>
      <c r="BD70" s="64"/>
      <c r="BE70" s="64"/>
      <c r="BF70" s="64"/>
      <c r="BG70" s="64"/>
      <c r="BH70" s="64"/>
      <c r="BI70" s="64"/>
      <c r="BJ70" s="64"/>
      <c r="BK70" s="64"/>
      <c r="BL70" s="64"/>
    </row>
    <row r="71" spans="1:64" ht="31.5" customHeight="1">
      <c r="A71" s="67"/>
      <c r="B71" s="67"/>
      <c r="C71" s="152" t="s">
        <v>432</v>
      </c>
      <c r="D71" s="153"/>
      <c r="E71" s="153"/>
      <c r="F71" s="154"/>
      <c r="G71" s="72" t="s">
        <v>450</v>
      </c>
      <c r="H71" s="149"/>
      <c r="I71" s="149"/>
      <c r="J71" s="149"/>
      <c r="K71" s="149"/>
      <c r="L71" s="149"/>
      <c r="M71" s="149"/>
      <c r="N71" s="149"/>
      <c r="O71" s="149"/>
      <c r="P71" s="149"/>
      <c r="Q71" s="149"/>
      <c r="R71" s="149"/>
      <c r="S71" s="150"/>
      <c r="T71" s="79" t="s">
        <v>204</v>
      </c>
      <c r="U71" s="79"/>
      <c r="V71" s="79"/>
      <c r="W71" s="79"/>
      <c r="X71" s="79"/>
      <c r="Y71" s="79" t="s">
        <v>441</v>
      </c>
      <c r="Z71" s="79"/>
      <c r="AA71" s="79"/>
      <c r="AB71" s="79"/>
      <c r="AC71" s="79"/>
      <c r="AD71" s="79"/>
      <c r="AE71" s="79"/>
      <c r="AF71" s="79"/>
      <c r="AG71" s="79"/>
      <c r="AH71" s="79"/>
      <c r="AI71" s="75">
        <v>10</v>
      </c>
      <c r="AJ71" s="75"/>
      <c r="AK71" s="75"/>
      <c r="AL71" s="75"/>
      <c r="AM71" s="75"/>
      <c r="AN71" s="75"/>
      <c r="AO71" s="75"/>
      <c r="AP71" s="75"/>
      <c r="AQ71" s="75"/>
      <c r="AR71" s="75"/>
      <c r="AS71" s="75">
        <v>10</v>
      </c>
      <c r="AT71" s="75"/>
      <c r="AU71" s="75"/>
      <c r="AV71" s="75"/>
      <c r="AW71" s="75"/>
      <c r="AX71" s="75"/>
      <c r="AY71" s="75"/>
      <c r="AZ71" s="75"/>
      <c r="BA71" s="75"/>
      <c r="BB71" s="75"/>
      <c r="BC71" s="75">
        <f t="shared" si="0"/>
        <v>0</v>
      </c>
      <c r="BD71" s="75"/>
      <c r="BE71" s="75"/>
      <c r="BF71" s="75"/>
      <c r="BG71" s="75"/>
      <c r="BH71" s="75"/>
      <c r="BI71" s="75"/>
      <c r="BJ71" s="75"/>
      <c r="BK71" s="75"/>
      <c r="BL71" s="75"/>
    </row>
    <row r="72" spans="1:64" s="7" customFormat="1" ht="47.25" customHeight="1">
      <c r="A72" s="65"/>
      <c r="B72" s="65"/>
      <c r="C72" s="132" t="s">
        <v>432</v>
      </c>
      <c r="D72" s="133"/>
      <c r="E72" s="133"/>
      <c r="F72" s="134"/>
      <c r="G72" s="80" t="s">
        <v>437</v>
      </c>
      <c r="H72" s="62"/>
      <c r="I72" s="62"/>
      <c r="J72" s="62"/>
      <c r="K72" s="62"/>
      <c r="L72" s="62"/>
      <c r="M72" s="62"/>
      <c r="N72" s="62"/>
      <c r="O72" s="62"/>
      <c r="P72" s="62"/>
      <c r="Q72" s="62"/>
      <c r="R72" s="62"/>
      <c r="S72" s="63"/>
      <c r="T72" s="58" t="s">
        <v>189</v>
      </c>
      <c r="U72" s="58"/>
      <c r="V72" s="58"/>
      <c r="W72" s="58"/>
      <c r="X72" s="58"/>
      <c r="Y72" s="58" t="s">
        <v>189</v>
      </c>
      <c r="Z72" s="58"/>
      <c r="AA72" s="58"/>
      <c r="AB72" s="58"/>
      <c r="AC72" s="58"/>
      <c r="AD72" s="58"/>
      <c r="AE72" s="58"/>
      <c r="AF72" s="58"/>
      <c r="AG72" s="58"/>
      <c r="AH72" s="58"/>
      <c r="AI72" s="64"/>
      <c r="AJ72" s="64"/>
      <c r="AK72" s="64"/>
      <c r="AL72" s="64"/>
      <c r="AM72" s="64"/>
      <c r="AN72" s="64"/>
      <c r="AO72" s="64"/>
      <c r="AP72" s="64"/>
      <c r="AQ72" s="64"/>
      <c r="AR72" s="64"/>
      <c r="AS72" s="64"/>
      <c r="AT72" s="64"/>
      <c r="AU72" s="64"/>
      <c r="AV72" s="64"/>
      <c r="AW72" s="64"/>
      <c r="AX72" s="64"/>
      <c r="AY72" s="64"/>
      <c r="AZ72" s="64"/>
      <c r="BA72" s="64"/>
      <c r="BB72" s="64"/>
      <c r="BC72" s="64">
        <f t="shared" si="0"/>
        <v>0</v>
      </c>
      <c r="BD72" s="64"/>
      <c r="BE72" s="64"/>
      <c r="BF72" s="64"/>
      <c r="BG72" s="64"/>
      <c r="BH72" s="64"/>
      <c r="BI72" s="64"/>
      <c r="BJ72" s="64"/>
      <c r="BK72" s="64"/>
      <c r="BL72" s="64"/>
    </row>
    <row r="73" spans="1:64" s="7" customFormat="1" ht="18" customHeight="1">
      <c r="A73" s="65"/>
      <c r="B73" s="65"/>
      <c r="C73" s="132" t="s">
        <v>432</v>
      </c>
      <c r="D73" s="133"/>
      <c r="E73" s="133"/>
      <c r="F73" s="134"/>
      <c r="G73" s="80" t="s">
        <v>228</v>
      </c>
      <c r="H73" s="62"/>
      <c r="I73" s="62"/>
      <c r="J73" s="62"/>
      <c r="K73" s="62"/>
      <c r="L73" s="62"/>
      <c r="M73" s="62"/>
      <c r="N73" s="62"/>
      <c r="O73" s="62"/>
      <c r="P73" s="62"/>
      <c r="Q73" s="62"/>
      <c r="R73" s="62"/>
      <c r="S73" s="63"/>
      <c r="T73" s="58" t="s">
        <v>189</v>
      </c>
      <c r="U73" s="58"/>
      <c r="V73" s="58"/>
      <c r="W73" s="58"/>
      <c r="X73" s="58"/>
      <c r="Y73" s="58" t="s">
        <v>189</v>
      </c>
      <c r="Z73" s="58"/>
      <c r="AA73" s="58"/>
      <c r="AB73" s="58"/>
      <c r="AC73" s="58"/>
      <c r="AD73" s="58"/>
      <c r="AE73" s="58"/>
      <c r="AF73" s="58"/>
      <c r="AG73" s="58"/>
      <c r="AH73" s="58"/>
      <c r="AI73" s="64"/>
      <c r="AJ73" s="64"/>
      <c r="AK73" s="64"/>
      <c r="AL73" s="64"/>
      <c r="AM73" s="64"/>
      <c r="AN73" s="64"/>
      <c r="AO73" s="64"/>
      <c r="AP73" s="64"/>
      <c r="AQ73" s="64"/>
      <c r="AR73" s="64"/>
      <c r="AS73" s="64"/>
      <c r="AT73" s="64"/>
      <c r="AU73" s="64"/>
      <c r="AV73" s="64"/>
      <c r="AW73" s="64"/>
      <c r="AX73" s="64"/>
      <c r="AY73" s="64"/>
      <c r="AZ73" s="64"/>
      <c r="BA73" s="64"/>
      <c r="BB73" s="64"/>
      <c r="BC73" s="64">
        <f t="shared" si="0"/>
        <v>0</v>
      </c>
      <c r="BD73" s="64"/>
      <c r="BE73" s="64"/>
      <c r="BF73" s="64"/>
      <c r="BG73" s="64"/>
      <c r="BH73" s="64"/>
      <c r="BI73" s="64"/>
      <c r="BJ73" s="64"/>
      <c r="BK73" s="64"/>
      <c r="BL73" s="64"/>
    </row>
    <row r="74" spans="1:64" ht="15.75" customHeight="1">
      <c r="A74" s="67"/>
      <c r="B74" s="67"/>
      <c r="C74" s="152" t="s">
        <v>432</v>
      </c>
      <c r="D74" s="153"/>
      <c r="E74" s="153"/>
      <c r="F74" s="154"/>
      <c r="G74" s="72" t="s">
        <v>39</v>
      </c>
      <c r="H74" s="149"/>
      <c r="I74" s="149"/>
      <c r="J74" s="149"/>
      <c r="K74" s="149"/>
      <c r="L74" s="149"/>
      <c r="M74" s="149"/>
      <c r="N74" s="149"/>
      <c r="O74" s="149"/>
      <c r="P74" s="149"/>
      <c r="Q74" s="149"/>
      <c r="R74" s="149"/>
      <c r="S74" s="150"/>
      <c r="T74" s="79" t="s">
        <v>194</v>
      </c>
      <c r="U74" s="79"/>
      <c r="V74" s="79"/>
      <c r="W74" s="79"/>
      <c r="X74" s="79"/>
      <c r="Y74" s="79" t="s">
        <v>451</v>
      </c>
      <c r="Z74" s="79"/>
      <c r="AA74" s="79"/>
      <c r="AB74" s="79"/>
      <c r="AC74" s="79"/>
      <c r="AD74" s="79"/>
      <c r="AE74" s="79"/>
      <c r="AF74" s="79"/>
      <c r="AG74" s="79"/>
      <c r="AH74" s="79"/>
      <c r="AI74" s="75">
        <v>580.5</v>
      </c>
      <c r="AJ74" s="75"/>
      <c r="AK74" s="75"/>
      <c r="AL74" s="75"/>
      <c r="AM74" s="75"/>
      <c r="AN74" s="75"/>
      <c r="AO74" s="75"/>
      <c r="AP74" s="75"/>
      <c r="AQ74" s="75"/>
      <c r="AR74" s="75"/>
      <c r="AS74" s="75">
        <v>580.5</v>
      </c>
      <c r="AT74" s="75"/>
      <c r="AU74" s="75"/>
      <c r="AV74" s="75"/>
      <c r="AW74" s="75"/>
      <c r="AX74" s="75"/>
      <c r="AY74" s="75"/>
      <c r="AZ74" s="75"/>
      <c r="BA74" s="75"/>
      <c r="BB74" s="75"/>
      <c r="BC74" s="75">
        <f t="shared" si="0"/>
        <v>0</v>
      </c>
      <c r="BD74" s="75"/>
      <c r="BE74" s="75"/>
      <c r="BF74" s="75"/>
      <c r="BG74" s="75"/>
      <c r="BH74" s="75"/>
      <c r="BI74" s="75"/>
      <c r="BJ74" s="75"/>
      <c r="BK74" s="75"/>
      <c r="BL74" s="75"/>
    </row>
    <row r="75" spans="1:64" ht="15.75" customHeight="1">
      <c r="A75" s="67"/>
      <c r="B75" s="67"/>
      <c r="C75" s="152" t="s">
        <v>432</v>
      </c>
      <c r="D75" s="153"/>
      <c r="E75" s="153"/>
      <c r="F75" s="154"/>
      <c r="G75" s="72" t="s">
        <v>452</v>
      </c>
      <c r="H75" s="149"/>
      <c r="I75" s="149"/>
      <c r="J75" s="149"/>
      <c r="K75" s="149"/>
      <c r="L75" s="149"/>
      <c r="M75" s="149"/>
      <c r="N75" s="149"/>
      <c r="O75" s="149"/>
      <c r="P75" s="149"/>
      <c r="Q75" s="149"/>
      <c r="R75" s="149"/>
      <c r="S75" s="150"/>
      <c r="T75" s="79" t="s">
        <v>194</v>
      </c>
      <c r="U75" s="79"/>
      <c r="V75" s="79"/>
      <c r="W75" s="79"/>
      <c r="X75" s="79"/>
      <c r="Y75" s="79" t="s">
        <v>453</v>
      </c>
      <c r="Z75" s="79"/>
      <c r="AA75" s="79"/>
      <c r="AB75" s="79"/>
      <c r="AC75" s="79"/>
      <c r="AD75" s="79"/>
      <c r="AE75" s="79"/>
      <c r="AF75" s="79"/>
      <c r="AG75" s="79"/>
      <c r="AH75" s="79"/>
      <c r="AI75" s="75">
        <v>1</v>
      </c>
      <c r="AJ75" s="75"/>
      <c r="AK75" s="75"/>
      <c r="AL75" s="75"/>
      <c r="AM75" s="75"/>
      <c r="AN75" s="75"/>
      <c r="AO75" s="75"/>
      <c r="AP75" s="75"/>
      <c r="AQ75" s="75"/>
      <c r="AR75" s="75"/>
      <c r="AS75" s="75">
        <v>1</v>
      </c>
      <c r="AT75" s="75"/>
      <c r="AU75" s="75"/>
      <c r="AV75" s="75"/>
      <c r="AW75" s="75"/>
      <c r="AX75" s="75"/>
      <c r="AY75" s="75"/>
      <c r="AZ75" s="75"/>
      <c r="BA75" s="75"/>
      <c r="BB75" s="75"/>
      <c r="BC75" s="75">
        <f t="shared" si="0"/>
        <v>0</v>
      </c>
      <c r="BD75" s="75"/>
      <c r="BE75" s="75"/>
      <c r="BF75" s="75"/>
      <c r="BG75" s="75"/>
      <c r="BH75" s="75"/>
      <c r="BI75" s="75"/>
      <c r="BJ75" s="75"/>
      <c r="BK75" s="75"/>
      <c r="BL75" s="75"/>
    </row>
    <row r="76" spans="1:64" ht="18.75" customHeight="1">
      <c r="A76" s="67"/>
      <c r="B76" s="67"/>
      <c r="C76" s="152" t="s">
        <v>432</v>
      </c>
      <c r="D76" s="153"/>
      <c r="E76" s="153"/>
      <c r="F76" s="154"/>
      <c r="G76" s="72" t="s">
        <v>454</v>
      </c>
      <c r="H76" s="149"/>
      <c r="I76" s="149"/>
      <c r="J76" s="149"/>
      <c r="K76" s="149"/>
      <c r="L76" s="149"/>
      <c r="M76" s="149"/>
      <c r="N76" s="149"/>
      <c r="O76" s="149"/>
      <c r="P76" s="149"/>
      <c r="Q76" s="149"/>
      <c r="R76" s="149"/>
      <c r="S76" s="150"/>
      <c r="T76" s="79" t="s">
        <v>194</v>
      </c>
      <c r="U76" s="79"/>
      <c r="V76" s="79"/>
      <c r="W76" s="79"/>
      <c r="X76" s="79"/>
      <c r="Y76" s="79" t="s">
        <v>441</v>
      </c>
      <c r="Z76" s="79"/>
      <c r="AA76" s="79"/>
      <c r="AB76" s="79"/>
      <c r="AC76" s="79"/>
      <c r="AD76" s="79"/>
      <c r="AE76" s="79"/>
      <c r="AF76" s="79"/>
      <c r="AG76" s="79"/>
      <c r="AH76" s="79"/>
      <c r="AI76" s="75">
        <v>150</v>
      </c>
      <c r="AJ76" s="75"/>
      <c r="AK76" s="75"/>
      <c r="AL76" s="75"/>
      <c r="AM76" s="75"/>
      <c r="AN76" s="75"/>
      <c r="AO76" s="75"/>
      <c r="AP76" s="75"/>
      <c r="AQ76" s="75"/>
      <c r="AR76" s="75"/>
      <c r="AS76" s="75">
        <v>150</v>
      </c>
      <c r="AT76" s="75"/>
      <c r="AU76" s="75"/>
      <c r="AV76" s="75"/>
      <c r="AW76" s="75"/>
      <c r="AX76" s="75"/>
      <c r="AY76" s="75"/>
      <c r="AZ76" s="75"/>
      <c r="BA76" s="75"/>
      <c r="BB76" s="75"/>
      <c r="BC76" s="75">
        <f t="shared" si="0"/>
        <v>0</v>
      </c>
      <c r="BD76" s="75"/>
      <c r="BE76" s="75"/>
      <c r="BF76" s="75"/>
      <c r="BG76" s="75"/>
      <c r="BH76" s="75"/>
      <c r="BI76" s="75"/>
      <c r="BJ76" s="75"/>
      <c r="BK76" s="75"/>
      <c r="BL76" s="75"/>
    </row>
    <row r="77" spans="1:64" s="7" customFormat="1" ht="16.5" customHeight="1">
      <c r="A77" s="65"/>
      <c r="B77" s="65"/>
      <c r="C77" s="132" t="s">
        <v>432</v>
      </c>
      <c r="D77" s="133"/>
      <c r="E77" s="133"/>
      <c r="F77" s="134"/>
      <c r="G77" s="80" t="s">
        <v>192</v>
      </c>
      <c r="H77" s="62"/>
      <c r="I77" s="62"/>
      <c r="J77" s="62"/>
      <c r="K77" s="62"/>
      <c r="L77" s="62"/>
      <c r="M77" s="62"/>
      <c r="N77" s="62"/>
      <c r="O77" s="62"/>
      <c r="P77" s="62"/>
      <c r="Q77" s="62"/>
      <c r="R77" s="62"/>
      <c r="S77" s="63"/>
      <c r="T77" s="58" t="s">
        <v>189</v>
      </c>
      <c r="U77" s="58"/>
      <c r="V77" s="58"/>
      <c r="W77" s="58"/>
      <c r="X77" s="58"/>
      <c r="Y77" s="58" t="s">
        <v>189</v>
      </c>
      <c r="Z77" s="58"/>
      <c r="AA77" s="58"/>
      <c r="AB77" s="58"/>
      <c r="AC77" s="58"/>
      <c r="AD77" s="58"/>
      <c r="AE77" s="58"/>
      <c r="AF77" s="58"/>
      <c r="AG77" s="58"/>
      <c r="AH77" s="58"/>
      <c r="AI77" s="64"/>
      <c r="AJ77" s="64"/>
      <c r="AK77" s="64"/>
      <c r="AL77" s="64"/>
      <c r="AM77" s="64"/>
      <c r="AN77" s="64"/>
      <c r="AO77" s="64"/>
      <c r="AP77" s="64"/>
      <c r="AQ77" s="64"/>
      <c r="AR77" s="64"/>
      <c r="AS77" s="64"/>
      <c r="AT77" s="64"/>
      <c r="AU77" s="64"/>
      <c r="AV77" s="64"/>
      <c r="AW77" s="64"/>
      <c r="AX77" s="64"/>
      <c r="AY77" s="64"/>
      <c r="AZ77" s="64"/>
      <c r="BA77" s="64"/>
      <c r="BB77" s="64"/>
      <c r="BC77" s="64">
        <f t="shared" si="0"/>
        <v>0</v>
      </c>
      <c r="BD77" s="64"/>
      <c r="BE77" s="64"/>
      <c r="BF77" s="64"/>
      <c r="BG77" s="64"/>
      <c r="BH77" s="64"/>
      <c r="BI77" s="64"/>
      <c r="BJ77" s="64"/>
      <c r="BK77" s="64"/>
      <c r="BL77" s="64"/>
    </row>
    <row r="78" spans="1:64" ht="20.25" customHeight="1">
      <c r="A78" s="67"/>
      <c r="B78" s="67"/>
      <c r="C78" s="152" t="s">
        <v>432</v>
      </c>
      <c r="D78" s="153"/>
      <c r="E78" s="153"/>
      <c r="F78" s="154"/>
      <c r="G78" s="72" t="s">
        <v>455</v>
      </c>
      <c r="H78" s="149"/>
      <c r="I78" s="149"/>
      <c r="J78" s="149"/>
      <c r="K78" s="149"/>
      <c r="L78" s="149"/>
      <c r="M78" s="149"/>
      <c r="N78" s="149"/>
      <c r="O78" s="149"/>
      <c r="P78" s="149"/>
      <c r="Q78" s="149"/>
      <c r="R78" s="149"/>
      <c r="S78" s="150"/>
      <c r="T78" s="79" t="s">
        <v>443</v>
      </c>
      <c r="U78" s="79"/>
      <c r="V78" s="79"/>
      <c r="W78" s="79"/>
      <c r="X78" s="79"/>
      <c r="Y78" s="79" t="s">
        <v>441</v>
      </c>
      <c r="Z78" s="79"/>
      <c r="AA78" s="79"/>
      <c r="AB78" s="79"/>
      <c r="AC78" s="79"/>
      <c r="AD78" s="79"/>
      <c r="AE78" s="79"/>
      <c r="AF78" s="79"/>
      <c r="AG78" s="79"/>
      <c r="AH78" s="79"/>
      <c r="AI78" s="75">
        <v>48</v>
      </c>
      <c r="AJ78" s="75"/>
      <c r="AK78" s="75"/>
      <c r="AL78" s="75"/>
      <c r="AM78" s="75"/>
      <c r="AN78" s="75"/>
      <c r="AO78" s="75"/>
      <c r="AP78" s="75"/>
      <c r="AQ78" s="75"/>
      <c r="AR78" s="75"/>
      <c r="AS78" s="75">
        <v>48</v>
      </c>
      <c r="AT78" s="75"/>
      <c r="AU78" s="75"/>
      <c r="AV78" s="75"/>
      <c r="AW78" s="75"/>
      <c r="AX78" s="75"/>
      <c r="AY78" s="75"/>
      <c r="AZ78" s="75"/>
      <c r="BA78" s="75"/>
      <c r="BB78" s="75"/>
      <c r="BC78" s="75">
        <f t="shared" si="0"/>
        <v>0</v>
      </c>
      <c r="BD78" s="75"/>
      <c r="BE78" s="75"/>
      <c r="BF78" s="75"/>
      <c r="BG78" s="75"/>
      <c r="BH78" s="75"/>
      <c r="BI78" s="75"/>
      <c r="BJ78" s="75"/>
      <c r="BK78" s="75"/>
      <c r="BL78" s="75"/>
    </row>
    <row r="79" spans="1:64" ht="32.25" customHeight="1">
      <c r="A79" s="67"/>
      <c r="B79" s="67"/>
      <c r="C79" s="152" t="s">
        <v>432</v>
      </c>
      <c r="D79" s="153"/>
      <c r="E79" s="153"/>
      <c r="F79" s="154"/>
      <c r="G79" s="72" t="s">
        <v>456</v>
      </c>
      <c r="H79" s="149"/>
      <c r="I79" s="149"/>
      <c r="J79" s="149"/>
      <c r="K79" s="149"/>
      <c r="L79" s="149"/>
      <c r="M79" s="149"/>
      <c r="N79" s="149"/>
      <c r="O79" s="149"/>
      <c r="P79" s="149"/>
      <c r="Q79" s="149"/>
      <c r="R79" s="149"/>
      <c r="S79" s="150"/>
      <c r="T79" s="79" t="s">
        <v>197</v>
      </c>
      <c r="U79" s="79"/>
      <c r="V79" s="79"/>
      <c r="W79" s="79"/>
      <c r="X79" s="79"/>
      <c r="Y79" s="79" t="s">
        <v>441</v>
      </c>
      <c r="Z79" s="79"/>
      <c r="AA79" s="79"/>
      <c r="AB79" s="79"/>
      <c r="AC79" s="79"/>
      <c r="AD79" s="79"/>
      <c r="AE79" s="79"/>
      <c r="AF79" s="79"/>
      <c r="AG79" s="79"/>
      <c r="AH79" s="79"/>
      <c r="AI79" s="75">
        <v>6970</v>
      </c>
      <c r="AJ79" s="75"/>
      <c r="AK79" s="75"/>
      <c r="AL79" s="75"/>
      <c r="AM79" s="75"/>
      <c r="AN79" s="75"/>
      <c r="AO79" s="75"/>
      <c r="AP79" s="75"/>
      <c r="AQ79" s="75"/>
      <c r="AR79" s="75"/>
      <c r="AS79" s="75">
        <v>9126</v>
      </c>
      <c r="AT79" s="75"/>
      <c r="AU79" s="75"/>
      <c r="AV79" s="75"/>
      <c r="AW79" s="75"/>
      <c r="AX79" s="75"/>
      <c r="AY79" s="75"/>
      <c r="AZ79" s="75"/>
      <c r="BA79" s="75"/>
      <c r="BB79" s="75"/>
      <c r="BC79" s="75">
        <f t="shared" si="0"/>
        <v>2156</v>
      </c>
      <c r="BD79" s="75"/>
      <c r="BE79" s="75"/>
      <c r="BF79" s="75"/>
      <c r="BG79" s="75"/>
      <c r="BH79" s="75"/>
      <c r="BI79" s="75"/>
      <c r="BJ79" s="75"/>
      <c r="BK79" s="75"/>
      <c r="BL79" s="75"/>
    </row>
    <row r="80" spans="1:64" ht="17.25" customHeight="1">
      <c r="A80" s="33"/>
      <c r="B80" s="33"/>
      <c r="C80" s="152" t="s">
        <v>457</v>
      </c>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4"/>
    </row>
    <row r="81" spans="1:64" ht="15.75" customHeight="1">
      <c r="A81" s="67"/>
      <c r="B81" s="67"/>
      <c r="C81" s="152" t="s">
        <v>432</v>
      </c>
      <c r="D81" s="153"/>
      <c r="E81" s="153"/>
      <c r="F81" s="154"/>
      <c r="G81" s="72" t="s">
        <v>444</v>
      </c>
      <c r="H81" s="149"/>
      <c r="I81" s="149"/>
      <c r="J81" s="149"/>
      <c r="K81" s="149"/>
      <c r="L81" s="149"/>
      <c r="M81" s="149"/>
      <c r="N81" s="149"/>
      <c r="O81" s="149"/>
      <c r="P81" s="149"/>
      <c r="Q81" s="149"/>
      <c r="R81" s="149"/>
      <c r="S81" s="150"/>
      <c r="T81" s="79" t="s">
        <v>197</v>
      </c>
      <c r="U81" s="79"/>
      <c r="V81" s="79"/>
      <c r="W81" s="79"/>
      <c r="X81" s="79"/>
      <c r="Y81" s="79" t="s">
        <v>441</v>
      </c>
      <c r="Z81" s="79"/>
      <c r="AA81" s="79"/>
      <c r="AB81" s="79"/>
      <c r="AC81" s="79"/>
      <c r="AD81" s="79"/>
      <c r="AE81" s="79"/>
      <c r="AF81" s="79"/>
      <c r="AG81" s="79"/>
      <c r="AH81" s="79"/>
      <c r="AI81" s="75">
        <v>1116</v>
      </c>
      <c r="AJ81" s="75"/>
      <c r="AK81" s="75"/>
      <c r="AL81" s="75"/>
      <c r="AM81" s="75"/>
      <c r="AN81" s="75"/>
      <c r="AO81" s="75"/>
      <c r="AP81" s="75"/>
      <c r="AQ81" s="75"/>
      <c r="AR81" s="75"/>
      <c r="AS81" s="75">
        <v>987</v>
      </c>
      <c r="AT81" s="75"/>
      <c r="AU81" s="75"/>
      <c r="AV81" s="75"/>
      <c r="AW81" s="75"/>
      <c r="AX81" s="75"/>
      <c r="AY81" s="75"/>
      <c r="AZ81" s="75"/>
      <c r="BA81" s="75"/>
      <c r="BB81" s="75"/>
      <c r="BC81" s="75">
        <f t="shared" si="0"/>
        <v>-129</v>
      </c>
      <c r="BD81" s="75"/>
      <c r="BE81" s="75"/>
      <c r="BF81" s="75"/>
      <c r="BG81" s="75"/>
      <c r="BH81" s="75"/>
      <c r="BI81" s="75"/>
      <c r="BJ81" s="75"/>
      <c r="BK81" s="75"/>
      <c r="BL81" s="75"/>
    </row>
    <row r="82" spans="1:64" ht="15.75" customHeight="1">
      <c r="A82" s="67"/>
      <c r="B82" s="67"/>
      <c r="C82" s="152" t="s">
        <v>432</v>
      </c>
      <c r="D82" s="153"/>
      <c r="E82" s="153"/>
      <c r="F82" s="154"/>
      <c r="G82" s="72" t="s">
        <v>445</v>
      </c>
      <c r="H82" s="149"/>
      <c r="I82" s="149"/>
      <c r="J82" s="149"/>
      <c r="K82" s="149"/>
      <c r="L82" s="149"/>
      <c r="M82" s="149"/>
      <c r="N82" s="149"/>
      <c r="O82" s="149"/>
      <c r="P82" s="149"/>
      <c r="Q82" s="149"/>
      <c r="R82" s="149"/>
      <c r="S82" s="150"/>
      <c r="T82" s="79" t="s">
        <v>194</v>
      </c>
      <c r="U82" s="79"/>
      <c r="V82" s="79"/>
      <c r="W82" s="79"/>
      <c r="X82" s="79"/>
      <c r="Y82" s="79" t="s">
        <v>441</v>
      </c>
      <c r="Z82" s="79"/>
      <c r="AA82" s="79"/>
      <c r="AB82" s="79"/>
      <c r="AC82" s="79"/>
      <c r="AD82" s="79"/>
      <c r="AE82" s="79"/>
      <c r="AF82" s="79"/>
      <c r="AG82" s="79"/>
      <c r="AH82" s="79"/>
      <c r="AI82" s="75">
        <v>1245</v>
      </c>
      <c r="AJ82" s="75"/>
      <c r="AK82" s="75"/>
      <c r="AL82" s="75"/>
      <c r="AM82" s="75"/>
      <c r="AN82" s="75"/>
      <c r="AO82" s="75"/>
      <c r="AP82" s="75"/>
      <c r="AQ82" s="75"/>
      <c r="AR82" s="75"/>
      <c r="AS82" s="75">
        <v>1060</v>
      </c>
      <c r="AT82" s="75"/>
      <c r="AU82" s="75"/>
      <c r="AV82" s="75"/>
      <c r="AW82" s="75"/>
      <c r="AX82" s="75"/>
      <c r="AY82" s="75"/>
      <c r="AZ82" s="75"/>
      <c r="BA82" s="75"/>
      <c r="BB82" s="75"/>
      <c r="BC82" s="75">
        <f t="shared" si="0"/>
        <v>-185</v>
      </c>
      <c r="BD82" s="75"/>
      <c r="BE82" s="75"/>
      <c r="BF82" s="75"/>
      <c r="BG82" s="75"/>
      <c r="BH82" s="75"/>
      <c r="BI82" s="75"/>
      <c r="BJ82" s="75"/>
      <c r="BK82" s="75"/>
      <c r="BL82" s="75"/>
    </row>
    <row r="83" spans="1:64" ht="15.75" customHeight="1">
      <c r="A83" s="33"/>
      <c r="B83" s="33"/>
      <c r="C83" s="152" t="s">
        <v>458</v>
      </c>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4"/>
    </row>
    <row r="84" spans="1:64" s="7" customFormat="1" ht="19.5" customHeight="1">
      <c r="A84" s="65"/>
      <c r="B84" s="65"/>
      <c r="C84" s="132" t="s">
        <v>432</v>
      </c>
      <c r="D84" s="133"/>
      <c r="E84" s="133"/>
      <c r="F84" s="134"/>
      <c r="G84" s="80" t="s">
        <v>198</v>
      </c>
      <c r="H84" s="62"/>
      <c r="I84" s="62"/>
      <c r="J84" s="62"/>
      <c r="K84" s="62"/>
      <c r="L84" s="62"/>
      <c r="M84" s="62"/>
      <c r="N84" s="62"/>
      <c r="O84" s="62"/>
      <c r="P84" s="62"/>
      <c r="Q84" s="62"/>
      <c r="R84" s="62"/>
      <c r="S84" s="63"/>
      <c r="T84" s="58" t="s">
        <v>189</v>
      </c>
      <c r="U84" s="58"/>
      <c r="V84" s="58"/>
      <c r="W84" s="58"/>
      <c r="X84" s="58"/>
      <c r="Y84" s="58" t="s">
        <v>189</v>
      </c>
      <c r="Z84" s="58"/>
      <c r="AA84" s="58"/>
      <c r="AB84" s="58"/>
      <c r="AC84" s="58"/>
      <c r="AD84" s="58"/>
      <c r="AE84" s="58"/>
      <c r="AF84" s="58"/>
      <c r="AG84" s="58"/>
      <c r="AH84" s="58"/>
      <c r="AI84" s="64"/>
      <c r="AJ84" s="64"/>
      <c r="AK84" s="64"/>
      <c r="AL84" s="64"/>
      <c r="AM84" s="64"/>
      <c r="AN84" s="64"/>
      <c r="AO84" s="64"/>
      <c r="AP84" s="64"/>
      <c r="AQ84" s="64"/>
      <c r="AR84" s="64"/>
      <c r="AS84" s="64"/>
      <c r="AT84" s="64"/>
      <c r="AU84" s="64"/>
      <c r="AV84" s="64"/>
      <c r="AW84" s="64"/>
      <c r="AX84" s="64"/>
      <c r="AY84" s="64"/>
      <c r="AZ84" s="64"/>
      <c r="BA84" s="64"/>
      <c r="BB84" s="64"/>
      <c r="BC84" s="64">
        <f t="shared" si="0"/>
        <v>0</v>
      </c>
      <c r="BD84" s="64"/>
      <c r="BE84" s="64"/>
      <c r="BF84" s="64"/>
      <c r="BG84" s="64"/>
      <c r="BH84" s="64"/>
      <c r="BI84" s="64"/>
      <c r="BJ84" s="64"/>
      <c r="BK84" s="64"/>
      <c r="BL84" s="64"/>
    </row>
    <row r="85" spans="1:64" ht="31.5" customHeight="1">
      <c r="A85" s="67"/>
      <c r="B85" s="67"/>
      <c r="C85" s="152" t="s">
        <v>432</v>
      </c>
      <c r="D85" s="153"/>
      <c r="E85" s="153"/>
      <c r="F85" s="154"/>
      <c r="G85" s="72" t="s">
        <v>459</v>
      </c>
      <c r="H85" s="149"/>
      <c r="I85" s="149"/>
      <c r="J85" s="149"/>
      <c r="K85" s="149"/>
      <c r="L85" s="149"/>
      <c r="M85" s="149"/>
      <c r="N85" s="149"/>
      <c r="O85" s="149"/>
      <c r="P85" s="149"/>
      <c r="Q85" s="149"/>
      <c r="R85" s="149"/>
      <c r="S85" s="150"/>
      <c r="T85" s="79" t="s">
        <v>447</v>
      </c>
      <c r="U85" s="79"/>
      <c r="V85" s="79"/>
      <c r="W85" s="79"/>
      <c r="X85" s="79"/>
      <c r="Y85" s="79" t="s">
        <v>441</v>
      </c>
      <c r="Z85" s="79"/>
      <c r="AA85" s="79"/>
      <c r="AB85" s="79"/>
      <c r="AC85" s="79"/>
      <c r="AD85" s="79"/>
      <c r="AE85" s="79"/>
      <c r="AF85" s="79"/>
      <c r="AG85" s="79"/>
      <c r="AH85" s="79"/>
      <c r="AI85" s="75">
        <v>100</v>
      </c>
      <c r="AJ85" s="75"/>
      <c r="AK85" s="75"/>
      <c r="AL85" s="75"/>
      <c r="AM85" s="75"/>
      <c r="AN85" s="75"/>
      <c r="AO85" s="75"/>
      <c r="AP85" s="75"/>
      <c r="AQ85" s="75"/>
      <c r="AR85" s="75"/>
      <c r="AS85" s="75">
        <v>100</v>
      </c>
      <c r="AT85" s="75"/>
      <c r="AU85" s="75"/>
      <c r="AV85" s="75"/>
      <c r="AW85" s="75"/>
      <c r="AX85" s="75"/>
      <c r="AY85" s="75"/>
      <c r="AZ85" s="75"/>
      <c r="BA85" s="75"/>
      <c r="BB85" s="75"/>
      <c r="BC85" s="75">
        <f>AS85-AI85</f>
        <v>0</v>
      </c>
      <c r="BD85" s="75"/>
      <c r="BE85" s="75"/>
      <c r="BF85" s="75"/>
      <c r="BG85" s="75"/>
      <c r="BH85" s="75"/>
      <c r="BI85" s="75"/>
      <c r="BJ85" s="75"/>
      <c r="BK85" s="75"/>
      <c r="BL85" s="75"/>
    </row>
    <row r="86" spans="1:64" ht="31.5" customHeight="1">
      <c r="A86" s="67"/>
      <c r="B86" s="67"/>
      <c r="C86" s="152" t="s">
        <v>432</v>
      </c>
      <c r="D86" s="153"/>
      <c r="E86" s="153"/>
      <c r="F86" s="154"/>
      <c r="G86" s="72" t="s">
        <v>460</v>
      </c>
      <c r="H86" s="149"/>
      <c r="I86" s="149"/>
      <c r="J86" s="149"/>
      <c r="K86" s="149"/>
      <c r="L86" s="149"/>
      <c r="M86" s="149"/>
      <c r="N86" s="149"/>
      <c r="O86" s="149"/>
      <c r="P86" s="149"/>
      <c r="Q86" s="149"/>
      <c r="R86" s="149"/>
      <c r="S86" s="150"/>
      <c r="T86" s="79" t="s">
        <v>447</v>
      </c>
      <c r="U86" s="79"/>
      <c r="V86" s="79"/>
      <c r="W86" s="79"/>
      <c r="X86" s="79"/>
      <c r="Y86" s="79" t="s">
        <v>441</v>
      </c>
      <c r="Z86" s="79"/>
      <c r="AA86" s="79"/>
      <c r="AB86" s="79"/>
      <c r="AC86" s="79"/>
      <c r="AD86" s="79"/>
      <c r="AE86" s="79"/>
      <c r="AF86" s="79"/>
      <c r="AG86" s="79"/>
      <c r="AH86" s="79"/>
      <c r="AI86" s="75">
        <v>100</v>
      </c>
      <c r="AJ86" s="75"/>
      <c r="AK86" s="75"/>
      <c r="AL86" s="75"/>
      <c r="AM86" s="75"/>
      <c r="AN86" s="75"/>
      <c r="AO86" s="75"/>
      <c r="AP86" s="75"/>
      <c r="AQ86" s="75"/>
      <c r="AR86" s="75"/>
      <c r="AS86" s="75">
        <v>100</v>
      </c>
      <c r="AT86" s="75"/>
      <c r="AU86" s="75"/>
      <c r="AV86" s="75"/>
      <c r="AW86" s="75"/>
      <c r="AX86" s="75"/>
      <c r="AY86" s="75"/>
      <c r="AZ86" s="75"/>
      <c r="BA86" s="75"/>
      <c r="BB86" s="75"/>
      <c r="BC86" s="75">
        <f t="shared" si="0"/>
        <v>0</v>
      </c>
      <c r="BD86" s="75"/>
      <c r="BE86" s="75"/>
      <c r="BF86" s="75"/>
      <c r="BG86" s="75"/>
      <c r="BH86" s="75"/>
      <c r="BI86" s="75"/>
      <c r="BJ86" s="75"/>
      <c r="BK86" s="75"/>
      <c r="BL86" s="75"/>
    </row>
    <row r="87" spans="1:64" ht="31.5" customHeight="1">
      <c r="A87" s="67"/>
      <c r="B87" s="67"/>
      <c r="C87" s="152" t="s">
        <v>432</v>
      </c>
      <c r="D87" s="153"/>
      <c r="E87" s="153"/>
      <c r="F87" s="154"/>
      <c r="G87" s="72" t="s">
        <v>461</v>
      </c>
      <c r="H87" s="149"/>
      <c r="I87" s="149"/>
      <c r="J87" s="149"/>
      <c r="K87" s="149"/>
      <c r="L87" s="149"/>
      <c r="M87" s="149"/>
      <c r="N87" s="149"/>
      <c r="O87" s="149"/>
      <c r="P87" s="149"/>
      <c r="Q87" s="149"/>
      <c r="R87" s="149"/>
      <c r="S87" s="150"/>
      <c r="T87" s="79" t="s">
        <v>447</v>
      </c>
      <c r="U87" s="79"/>
      <c r="V87" s="79"/>
      <c r="W87" s="79"/>
      <c r="X87" s="79"/>
      <c r="Y87" s="79" t="s">
        <v>441</v>
      </c>
      <c r="Z87" s="79"/>
      <c r="AA87" s="79"/>
      <c r="AB87" s="79"/>
      <c r="AC87" s="79"/>
      <c r="AD87" s="79"/>
      <c r="AE87" s="79"/>
      <c r="AF87" s="79"/>
      <c r="AG87" s="79"/>
      <c r="AH87" s="79"/>
      <c r="AI87" s="75">
        <v>8.7</v>
      </c>
      <c r="AJ87" s="75"/>
      <c r="AK87" s="75"/>
      <c r="AL87" s="75"/>
      <c r="AM87" s="75"/>
      <c r="AN87" s="75"/>
      <c r="AO87" s="75"/>
      <c r="AP87" s="75"/>
      <c r="AQ87" s="75"/>
      <c r="AR87" s="75"/>
      <c r="AS87" s="75">
        <v>8.1</v>
      </c>
      <c r="AT87" s="75"/>
      <c r="AU87" s="75"/>
      <c r="AV87" s="75"/>
      <c r="AW87" s="75"/>
      <c r="AX87" s="75"/>
      <c r="AY87" s="75"/>
      <c r="AZ87" s="75"/>
      <c r="BA87" s="75"/>
      <c r="BB87" s="75"/>
      <c r="BC87" s="75">
        <f t="shared" si="0"/>
        <v>-0.5999999999999996</v>
      </c>
      <c r="BD87" s="75"/>
      <c r="BE87" s="75"/>
      <c r="BF87" s="75"/>
      <c r="BG87" s="75"/>
      <c r="BH87" s="75"/>
      <c r="BI87" s="75"/>
      <c r="BJ87" s="75"/>
      <c r="BK87" s="75"/>
      <c r="BL87" s="75"/>
    </row>
    <row r="88" spans="1:64" ht="23.25" customHeight="1" hidden="1">
      <c r="A88" s="33"/>
      <c r="B88" s="33"/>
      <c r="C88" s="34"/>
      <c r="D88" s="35"/>
      <c r="E88" s="35"/>
      <c r="F88" s="36"/>
      <c r="G88" s="72"/>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4"/>
    </row>
    <row r="89" spans="1:64" s="7" customFormat="1" ht="16.5" customHeight="1">
      <c r="A89" s="65"/>
      <c r="B89" s="65"/>
      <c r="C89" s="132" t="s">
        <v>432</v>
      </c>
      <c r="D89" s="133"/>
      <c r="E89" s="133"/>
      <c r="F89" s="134"/>
      <c r="G89" s="80" t="s">
        <v>202</v>
      </c>
      <c r="H89" s="62"/>
      <c r="I89" s="62"/>
      <c r="J89" s="62"/>
      <c r="K89" s="62"/>
      <c r="L89" s="62"/>
      <c r="M89" s="62"/>
      <c r="N89" s="62"/>
      <c r="O89" s="62"/>
      <c r="P89" s="62"/>
      <c r="Q89" s="62"/>
      <c r="R89" s="62"/>
      <c r="S89" s="63"/>
      <c r="T89" s="58" t="s">
        <v>189</v>
      </c>
      <c r="U89" s="58"/>
      <c r="V89" s="58"/>
      <c r="W89" s="58"/>
      <c r="X89" s="58"/>
      <c r="Y89" s="58" t="s">
        <v>189</v>
      </c>
      <c r="Z89" s="58"/>
      <c r="AA89" s="58"/>
      <c r="AB89" s="58"/>
      <c r="AC89" s="58"/>
      <c r="AD89" s="58"/>
      <c r="AE89" s="58"/>
      <c r="AF89" s="58"/>
      <c r="AG89" s="58"/>
      <c r="AH89" s="58"/>
      <c r="AI89" s="64"/>
      <c r="AJ89" s="64"/>
      <c r="AK89" s="64"/>
      <c r="AL89" s="64"/>
      <c r="AM89" s="64"/>
      <c r="AN89" s="64"/>
      <c r="AO89" s="64"/>
      <c r="AP89" s="64"/>
      <c r="AQ89" s="64"/>
      <c r="AR89" s="64"/>
      <c r="AS89" s="64"/>
      <c r="AT89" s="64"/>
      <c r="AU89" s="64"/>
      <c r="AV89" s="64"/>
      <c r="AW89" s="64"/>
      <c r="AX89" s="64"/>
      <c r="AY89" s="64"/>
      <c r="AZ89" s="64"/>
      <c r="BA89" s="64"/>
      <c r="BB89" s="64"/>
      <c r="BC89" s="64">
        <f t="shared" si="0"/>
        <v>0</v>
      </c>
      <c r="BD89" s="64"/>
      <c r="BE89" s="64"/>
      <c r="BF89" s="64"/>
      <c r="BG89" s="64"/>
      <c r="BH89" s="64"/>
      <c r="BI89" s="64"/>
      <c r="BJ89" s="64"/>
      <c r="BK89" s="64"/>
      <c r="BL89" s="64"/>
    </row>
    <row r="90" spans="1:64" ht="15.75" customHeight="1">
      <c r="A90" s="67"/>
      <c r="B90" s="67"/>
      <c r="C90" s="152" t="s">
        <v>432</v>
      </c>
      <c r="D90" s="153"/>
      <c r="E90" s="153"/>
      <c r="F90" s="154"/>
      <c r="G90" s="72" t="s">
        <v>462</v>
      </c>
      <c r="H90" s="149"/>
      <c r="I90" s="149"/>
      <c r="J90" s="149"/>
      <c r="K90" s="149"/>
      <c r="L90" s="149"/>
      <c r="M90" s="149"/>
      <c r="N90" s="149"/>
      <c r="O90" s="149"/>
      <c r="P90" s="149"/>
      <c r="Q90" s="149"/>
      <c r="R90" s="149"/>
      <c r="S90" s="150"/>
      <c r="T90" s="79" t="s">
        <v>447</v>
      </c>
      <c r="U90" s="79"/>
      <c r="V90" s="79"/>
      <c r="W90" s="79"/>
      <c r="X90" s="79"/>
      <c r="Y90" s="79" t="s">
        <v>441</v>
      </c>
      <c r="Z90" s="79"/>
      <c r="AA90" s="79"/>
      <c r="AB90" s="79"/>
      <c r="AC90" s="79"/>
      <c r="AD90" s="79"/>
      <c r="AE90" s="79"/>
      <c r="AF90" s="79"/>
      <c r="AG90" s="79"/>
      <c r="AH90" s="79"/>
      <c r="AI90" s="75">
        <v>1</v>
      </c>
      <c r="AJ90" s="75"/>
      <c r="AK90" s="75"/>
      <c r="AL90" s="75"/>
      <c r="AM90" s="75"/>
      <c r="AN90" s="75"/>
      <c r="AO90" s="75"/>
      <c r="AP90" s="75"/>
      <c r="AQ90" s="75"/>
      <c r="AR90" s="75"/>
      <c r="AS90" s="75">
        <v>1.24</v>
      </c>
      <c r="AT90" s="75"/>
      <c r="AU90" s="75"/>
      <c r="AV90" s="75"/>
      <c r="AW90" s="75"/>
      <c r="AX90" s="75"/>
      <c r="AY90" s="75"/>
      <c r="AZ90" s="75"/>
      <c r="BA90" s="75"/>
      <c r="BB90" s="75"/>
      <c r="BC90" s="75">
        <f t="shared" si="0"/>
        <v>0.24</v>
      </c>
      <c r="BD90" s="75"/>
      <c r="BE90" s="75"/>
      <c r="BF90" s="75"/>
      <c r="BG90" s="75"/>
      <c r="BH90" s="75"/>
      <c r="BI90" s="75"/>
      <c r="BJ90" s="75"/>
      <c r="BK90" s="75"/>
      <c r="BL90" s="75"/>
    </row>
    <row r="92" spans="1:69" s="2" customFormat="1" ht="15.75" customHeight="1">
      <c r="A92" s="102" t="s">
        <v>139</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row>
    <row r="93" spans="1:64" ht="15" customHeight="1">
      <c r="A93" s="138" t="s">
        <v>208</v>
      </c>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row>
    <row r="95" spans="1:69" ht="39.75" customHeight="1">
      <c r="A95" s="98" t="s">
        <v>127</v>
      </c>
      <c r="B95" s="98"/>
      <c r="C95" s="98"/>
      <c r="D95" s="98" t="s">
        <v>126</v>
      </c>
      <c r="E95" s="98"/>
      <c r="F95" s="98"/>
      <c r="G95" s="98"/>
      <c r="H95" s="98"/>
      <c r="I95" s="98"/>
      <c r="J95" s="98"/>
      <c r="K95" s="98"/>
      <c r="L95" s="98"/>
      <c r="M95" s="98"/>
      <c r="N95" s="98"/>
      <c r="O95" s="98"/>
      <c r="P95" s="98"/>
      <c r="Q95" s="86" t="s">
        <v>119</v>
      </c>
      <c r="R95" s="87"/>
      <c r="S95" s="87"/>
      <c r="T95" s="87"/>
      <c r="U95" s="88"/>
      <c r="V95" s="98" t="s">
        <v>146</v>
      </c>
      <c r="W95" s="98"/>
      <c r="X95" s="98"/>
      <c r="Y95" s="98"/>
      <c r="Z95" s="98"/>
      <c r="AA95" s="98"/>
      <c r="AB95" s="98"/>
      <c r="AC95" s="98"/>
      <c r="AD95" s="98"/>
      <c r="AE95" s="98"/>
      <c r="AF95" s="98"/>
      <c r="AG95" s="98"/>
      <c r="AH95" s="98" t="s">
        <v>147</v>
      </c>
      <c r="AI95" s="98"/>
      <c r="AJ95" s="98"/>
      <c r="AK95" s="98"/>
      <c r="AL95" s="98"/>
      <c r="AM95" s="98"/>
      <c r="AN95" s="98"/>
      <c r="AO95" s="98"/>
      <c r="AP95" s="98"/>
      <c r="AQ95" s="98"/>
      <c r="AR95" s="98"/>
      <c r="AS95" s="98"/>
      <c r="AT95" s="98" t="s">
        <v>148</v>
      </c>
      <c r="AU95" s="98"/>
      <c r="AV95" s="98"/>
      <c r="AW95" s="98"/>
      <c r="AX95" s="98"/>
      <c r="AY95" s="98"/>
      <c r="AZ95" s="98"/>
      <c r="BA95" s="98"/>
      <c r="BB95" s="98"/>
      <c r="BC95" s="98"/>
      <c r="BD95" s="98"/>
      <c r="BE95" s="98"/>
      <c r="BF95" s="98" t="s">
        <v>149</v>
      </c>
      <c r="BG95" s="98"/>
      <c r="BH95" s="98"/>
      <c r="BI95" s="98"/>
      <c r="BJ95" s="98"/>
      <c r="BK95" s="98"/>
      <c r="BL95" s="98"/>
      <c r="BM95" s="98"/>
      <c r="BN95" s="98"/>
      <c r="BO95" s="98"/>
      <c r="BP95" s="98"/>
      <c r="BQ95" s="98"/>
    </row>
    <row r="96" spans="1:69" ht="33.75" customHeight="1">
      <c r="A96" s="98"/>
      <c r="B96" s="98"/>
      <c r="C96" s="98"/>
      <c r="D96" s="98"/>
      <c r="E96" s="98"/>
      <c r="F96" s="98"/>
      <c r="G96" s="98"/>
      <c r="H96" s="98"/>
      <c r="I96" s="98"/>
      <c r="J96" s="98"/>
      <c r="K96" s="98"/>
      <c r="L96" s="98"/>
      <c r="M96" s="98"/>
      <c r="N96" s="98"/>
      <c r="O96" s="98"/>
      <c r="P96" s="98"/>
      <c r="Q96" s="89"/>
      <c r="R96" s="90"/>
      <c r="S96" s="90"/>
      <c r="T96" s="90"/>
      <c r="U96" s="91"/>
      <c r="V96" s="98" t="s">
        <v>115</v>
      </c>
      <c r="W96" s="98"/>
      <c r="X96" s="98"/>
      <c r="Y96" s="98"/>
      <c r="Z96" s="98" t="s">
        <v>114</v>
      </c>
      <c r="AA96" s="98"/>
      <c r="AB96" s="98"/>
      <c r="AC96" s="98"/>
      <c r="AD96" s="98" t="s">
        <v>128</v>
      </c>
      <c r="AE96" s="98"/>
      <c r="AF96" s="98"/>
      <c r="AG96" s="98"/>
      <c r="AH96" s="98" t="s">
        <v>115</v>
      </c>
      <c r="AI96" s="98"/>
      <c r="AJ96" s="98"/>
      <c r="AK96" s="98"/>
      <c r="AL96" s="98" t="s">
        <v>114</v>
      </c>
      <c r="AM96" s="98"/>
      <c r="AN96" s="98"/>
      <c r="AO96" s="98"/>
      <c r="AP96" s="98" t="s">
        <v>128</v>
      </c>
      <c r="AQ96" s="98"/>
      <c r="AR96" s="98"/>
      <c r="AS96" s="98"/>
      <c r="AT96" s="98" t="s">
        <v>115</v>
      </c>
      <c r="AU96" s="98"/>
      <c r="AV96" s="98"/>
      <c r="AW96" s="98"/>
      <c r="AX96" s="98" t="s">
        <v>114</v>
      </c>
      <c r="AY96" s="98"/>
      <c r="AZ96" s="98"/>
      <c r="BA96" s="98"/>
      <c r="BB96" s="98" t="s">
        <v>128</v>
      </c>
      <c r="BC96" s="98"/>
      <c r="BD96" s="98"/>
      <c r="BE96" s="98"/>
      <c r="BF96" s="98" t="s">
        <v>115</v>
      </c>
      <c r="BG96" s="98"/>
      <c r="BH96" s="98"/>
      <c r="BI96" s="98"/>
      <c r="BJ96" s="98" t="s">
        <v>114</v>
      </c>
      <c r="BK96" s="98"/>
      <c r="BL96" s="98"/>
      <c r="BM96" s="98"/>
      <c r="BN96" s="98" t="s">
        <v>128</v>
      </c>
      <c r="BO96" s="98"/>
      <c r="BP96" s="98"/>
      <c r="BQ96" s="98"/>
    </row>
    <row r="97" spans="1:69" ht="15" customHeight="1">
      <c r="A97" s="98">
        <v>1</v>
      </c>
      <c r="B97" s="98"/>
      <c r="C97" s="98"/>
      <c r="D97" s="98">
        <v>2</v>
      </c>
      <c r="E97" s="98"/>
      <c r="F97" s="98"/>
      <c r="G97" s="98"/>
      <c r="H97" s="98"/>
      <c r="I97" s="98"/>
      <c r="J97" s="98"/>
      <c r="K97" s="98"/>
      <c r="L97" s="98"/>
      <c r="M97" s="98"/>
      <c r="N97" s="98"/>
      <c r="O97" s="98"/>
      <c r="P97" s="98"/>
      <c r="Q97" s="129">
        <v>3</v>
      </c>
      <c r="R97" s="130"/>
      <c r="S97" s="130"/>
      <c r="T97" s="130"/>
      <c r="U97" s="131"/>
      <c r="V97" s="98">
        <v>4</v>
      </c>
      <c r="W97" s="98"/>
      <c r="X97" s="98"/>
      <c r="Y97" s="98"/>
      <c r="Z97" s="98">
        <v>5</v>
      </c>
      <c r="AA97" s="98"/>
      <c r="AB97" s="98"/>
      <c r="AC97" s="98"/>
      <c r="AD97" s="98">
        <v>6</v>
      </c>
      <c r="AE97" s="98"/>
      <c r="AF97" s="98"/>
      <c r="AG97" s="98"/>
      <c r="AH97" s="98">
        <v>7</v>
      </c>
      <c r="AI97" s="98"/>
      <c r="AJ97" s="98"/>
      <c r="AK97" s="98"/>
      <c r="AL97" s="98">
        <v>8</v>
      </c>
      <c r="AM97" s="98"/>
      <c r="AN97" s="98"/>
      <c r="AO97" s="98"/>
      <c r="AP97" s="98">
        <v>9</v>
      </c>
      <c r="AQ97" s="98"/>
      <c r="AR97" s="98"/>
      <c r="AS97" s="98"/>
      <c r="AT97" s="98">
        <v>10</v>
      </c>
      <c r="AU97" s="98"/>
      <c r="AV97" s="98"/>
      <c r="AW97" s="98"/>
      <c r="AX97" s="98">
        <v>11</v>
      </c>
      <c r="AY97" s="98"/>
      <c r="AZ97" s="98"/>
      <c r="BA97" s="98"/>
      <c r="BB97" s="98">
        <v>12</v>
      </c>
      <c r="BC97" s="98"/>
      <c r="BD97" s="98"/>
      <c r="BE97" s="98"/>
      <c r="BF97" s="98">
        <v>13</v>
      </c>
      <c r="BG97" s="98"/>
      <c r="BH97" s="98"/>
      <c r="BI97" s="98"/>
      <c r="BJ97" s="98">
        <v>14</v>
      </c>
      <c r="BK97" s="98"/>
      <c r="BL97" s="98"/>
      <c r="BM97" s="98"/>
      <c r="BN97" s="98">
        <v>15</v>
      </c>
      <c r="BO97" s="98"/>
      <c r="BP97" s="98"/>
      <c r="BQ97" s="98"/>
    </row>
    <row r="98" spans="1:80" ht="12.75" customHeight="1" hidden="1">
      <c r="A98" s="92" t="s">
        <v>163</v>
      </c>
      <c r="B98" s="93"/>
      <c r="C98" s="94"/>
      <c r="D98" s="123" t="s">
        <v>160</v>
      </c>
      <c r="E98" s="124"/>
      <c r="F98" s="124"/>
      <c r="G98" s="124"/>
      <c r="H98" s="124"/>
      <c r="I98" s="124"/>
      <c r="J98" s="124"/>
      <c r="K98" s="124"/>
      <c r="L98" s="124"/>
      <c r="M98" s="124"/>
      <c r="N98" s="124"/>
      <c r="O98" s="124"/>
      <c r="P98" s="125"/>
      <c r="Q98" s="92" t="s">
        <v>158</v>
      </c>
      <c r="R98" s="93"/>
      <c r="S98" s="93"/>
      <c r="T98" s="93"/>
      <c r="U98" s="94"/>
      <c r="V98" s="95" t="s">
        <v>150</v>
      </c>
      <c r="W98" s="96"/>
      <c r="X98" s="96"/>
      <c r="Y98" s="97"/>
      <c r="Z98" s="95" t="s">
        <v>164</v>
      </c>
      <c r="AA98" s="96"/>
      <c r="AB98" s="96"/>
      <c r="AC98" s="97"/>
      <c r="AD98" s="117" t="s">
        <v>167</v>
      </c>
      <c r="AE98" s="118"/>
      <c r="AF98" s="118"/>
      <c r="AG98" s="119"/>
      <c r="AH98" s="95" t="s">
        <v>152</v>
      </c>
      <c r="AI98" s="96"/>
      <c r="AJ98" s="96"/>
      <c r="AK98" s="97"/>
      <c r="AL98" s="95" t="s">
        <v>151</v>
      </c>
      <c r="AM98" s="96"/>
      <c r="AN98" s="96"/>
      <c r="AO98" s="97"/>
      <c r="AP98" s="117" t="s">
        <v>167</v>
      </c>
      <c r="AQ98" s="118"/>
      <c r="AR98" s="118"/>
      <c r="AS98" s="119"/>
      <c r="AT98" s="95" t="s">
        <v>153</v>
      </c>
      <c r="AU98" s="96"/>
      <c r="AV98" s="96"/>
      <c r="AW98" s="97"/>
      <c r="AX98" s="95" t="s">
        <v>154</v>
      </c>
      <c r="AY98" s="96"/>
      <c r="AZ98" s="96"/>
      <c r="BA98" s="97"/>
      <c r="BB98" s="117" t="s">
        <v>167</v>
      </c>
      <c r="BC98" s="118"/>
      <c r="BD98" s="118"/>
      <c r="BE98" s="119"/>
      <c r="BF98" s="114" t="s">
        <v>165</v>
      </c>
      <c r="BG98" s="115"/>
      <c r="BH98" s="115"/>
      <c r="BI98" s="116"/>
      <c r="BJ98" s="95" t="s">
        <v>166</v>
      </c>
      <c r="BK98" s="96"/>
      <c r="BL98" s="96"/>
      <c r="BM98" s="97"/>
      <c r="BN98" s="117" t="s">
        <v>167</v>
      </c>
      <c r="BO98" s="118"/>
      <c r="BP98" s="118"/>
      <c r="BQ98" s="119"/>
      <c r="CA98" s="1" t="s">
        <v>181</v>
      </c>
      <c r="CB98" s="1" t="s">
        <v>185</v>
      </c>
    </row>
    <row r="99" spans="1:79" s="7" customFormat="1" ht="12.75" customHeight="1">
      <c r="A99" s="132" t="s">
        <v>189</v>
      </c>
      <c r="B99" s="133"/>
      <c r="C99" s="134"/>
      <c r="D99" s="135" t="s">
        <v>188</v>
      </c>
      <c r="E99" s="136"/>
      <c r="F99" s="136"/>
      <c r="G99" s="136"/>
      <c r="H99" s="136"/>
      <c r="I99" s="136"/>
      <c r="J99" s="136"/>
      <c r="K99" s="136"/>
      <c r="L99" s="136"/>
      <c r="M99" s="136"/>
      <c r="N99" s="136"/>
      <c r="O99" s="136"/>
      <c r="P99" s="137"/>
      <c r="Q99" s="61" t="s">
        <v>189</v>
      </c>
      <c r="R99" s="60"/>
      <c r="S99" s="60"/>
      <c r="T99" s="60"/>
      <c r="U99" s="59"/>
      <c r="V99" s="120"/>
      <c r="W99" s="121"/>
      <c r="X99" s="121"/>
      <c r="Y99" s="122"/>
      <c r="Z99" s="120"/>
      <c r="AA99" s="121"/>
      <c r="AB99" s="121"/>
      <c r="AC99" s="122"/>
      <c r="AD99" s="120">
        <f>V99+Z99</f>
        <v>0</v>
      </c>
      <c r="AE99" s="121"/>
      <c r="AF99" s="121"/>
      <c r="AG99" s="122"/>
      <c r="AH99" s="120"/>
      <c r="AI99" s="121"/>
      <c r="AJ99" s="121"/>
      <c r="AK99" s="122"/>
      <c r="AL99" s="120"/>
      <c r="AM99" s="121"/>
      <c r="AN99" s="121"/>
      <c r="AO99" s="122"/>
      <c r="AP99" s="120">
        <f>AH99+AL99</f>
        <v>0</v>
      </c>
      <c r="AQ99" s="121"/>
      <c r="AR99" s="121"/>
      <c r="AS99" s="122"/>
      <c r="AT99" s="120"/>
      <c r="AU99" s="121"/>
      <c r="AV99" s="121"/>
      <c r="AW99" s="122"/>
      <c r="AX99" s="120"/>
      <c r="AY99" s="121"/>
      <c r="AZ99" s="121"/>
      <c r="BA99" s="122"/>
      <c r="BB99" s="120">
        <f>AT99+AX99</f>
        <v>0</v>
      </c>
      <c r="BC99" s="121"/>
      <c r="BD99" s="121"/>
      <c r="BE99" s="122"/>
      <c r="BF99" s="126"/>
      <c r="BG99" s="127"/>
      <c r="BH99" s="127"/>
      <c r="BI99" s="128"/>
      <c r="BJ99" s="120"/>
      <c r="BK99" s="121"/>
      <c r="BL99" s="121"/>
      <c r="BM99" s="122"/>
      <c r="BN99" s="120">
        <f>BF99+BJ99</f>
        <v>0</v>
      </c>
      <c r="BO99" s="121"/>
      <c r="BP99" s="121"/>
      <c r="BQ99" s="122"/>
      <c r="CA99" s="7" t="s">
        <v>182</v>
      </c>
    </row>
    <row r="102" spans="1:64" ht="15.75" customHeight="1">
      <c r="A102" s="112" t="s">
        <v>140</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row>
    <row r="103" spans="1:64" ht="15.75" customHeight="1">
      <c r="A103" s="112" t="s">
        <v>141</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row>
    <row r="104" spans="1:64" ht="18.75" customHeight="1">
      <c r="A104" s="112" t="s">
        <v>142</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row>
    <row r="105" spans="1:64" ht="12"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row>
    <row r="107" spans="1:60" ht="21.75" customHeight="1">
      <c r="A107" s="83" t="s">
        <v>216</v>
      </c>
      <c r="B107" s="83"/>
      <c r="C107" s="83"/>
      <c r="D107" s="83"/>
      <c r="E107" s="83"/>
      <c r="F107" s="83"/>
      <c r="G107" s="83"/>
      <c r="H107" s="83"/>
      <c r="I107" s="83"/>
      <c r="J107" s="83"/>
      <c r="K107" s="83"/>
      <c r="L107" s="83"/>
      <c r="M107" s="83"/>
      <c r="N107" s="83"/>
      <c r="O107" s="83"/>
      <c r="P107" s="83"/>
      <c r="Q107" s="83"/>
      <c r="R107" s="83"/>
      <c r="S107" s="83"/>
      <c r="T107" s="83"/>
      <c r="U107" s="83"/>
      <c r="V107" s="83"/>
      <c r="W107" s="84"/>
      <c r="X107" s="84"/>
      <c r="Y107" s="84"/>
      <c r="Z107" s="84"/>
      <c r="AA107" s="84"/>
      <c r="AB107" s="84"/>
      <c r="AC107" s="84"/>
      <c r="AD107" s="84"/>
      <c r="AE107" s="84"/>
      <c r="AF107" s="84"/>
      <c r="AG107" s="84"/>
      <c r="AH107" s="84"/>
      <c r="AI107" s="84"/>
      <c r="AJ107" s="84"/>
      <c r="AK107" s="84"/>
      <c r="AL107" s="84"/>
      <c r="AM107" s="84"/>
      <c r="AN107" s="5"/>
      <c r="AO107" s="5"/>
      <c r="AP107" s="85" t="s">
        <v>56</v>
      </c>
      <c r="AQ107" s="85"/>
      <c r="AR107" s="85"/>
      <c r="AS107" s="85"/>
      <c r="AT107" s="85"/>
      <c r="AU107" s="85"/>
      <c r="AV107" s="85"/>
      <c r="AW107" s="85"/>
      <c r="AX107" s="85"/>
      <c r="AY107" s="85"/>
      <c r="AZ107" s="85"/>
      <c r="BA107" s="85"/>
      <c r="BB107" s="85"/>
      <c r="BC107" s="85"/>
      <c r="BD107" s="85"/>
      <c r="BE107" s="85"/>
      <c r="BF107" s="85"/>
      <c r="BG107" s="85"/>
      <c r="BH107" s="85"/>
    </row>
    <row r="108" spans="23:60" ht="12.75">
      <c r="W108" s="82" t="s">
        <v>143</v>
      </c>
      <c r="X108" s="82"/>
      <c r="Y108" s="82"/>
      <c r="Z108" s="82"/>
      <c r="AA108" s="82"/>
      <c r="AB108" s="82"/>
      <c r="AC108" s="82"/>
      <c r="AD108" s="82"/>
      <c r="AE108" s="82"/>
      <c r="AF108" s="82"/>
      <c r="AG108" s="82"/>
      <c r="AH108" s="82"/>
      <c r="AI108" s="82"/>
      <c r="AJ108" s="82"/>
      <c r="AK108" s="82"/>
      <c r="AL108" s="82"/>
      <c r="AM108" s="82"/>
      <c r="AN108" s="6"/>
      <c r="AO108" s="6"/>
      <c r="AP108" s="82" t="s">
        <v>144</v>
      </c>
      <c r="AQ108" s="82"/>
      <c r="AR108" s="82"/>
      <c r="AS108" s="82"/>
      <c r="AT108" s="82"/>
      <c r="AU108" s="82"/>
      <c r="AV108" s="82"/>
      <c r="AW108" s="82"/>
      <c r="AX108" s="82"/>
      <c r="AY108" s="82"/>
      <c r="AZ108" s="82"/>
      <c r="BA108" s="82"/>
      <c r="BB108" s="82"/>
      <c r="BC108" s="82"/>
      <c r="BD108" s="82"/>
      <c r="BE108" s="82"/>
      <c r="BF108" s="82"/>
      <c r="BG108" s="82"/>
      <c r="BH108" s="82"/>
    </row>
    <row r="109" ht="12" customHeight="1"/>
    <row r="110" ht="12.75" hidden="1"/>
    <row r="111" spans="1:60" ht="15.75" customHeight="1">
      <c r="A111" s="83" t="s">
        <v>463</v>
      </c>
      <c r="B111" s="83"/>
      <c r="C111" s="83"/>
      <c r="D111" s="83"/>
      <c r="E111" s="83"/>
      <c r="F111" s="83"/>
      <c r="G111" s="83"/>
      <c r="H111" s="83"/>
      <c r="I111" s="83"/>
      <c r="J111" s="83"/>
      <c r="K111" s="83"/>
      <c r="L111" s="83"/>
      <c r="M111" s="83"/>
      <c r="N111" s="83"/>
      <c r="O111" s="83"/>
      <c r="P111" s="83"/>
      <c r="Q111" s="83"/>
      <c r="R111" s="83"/>
      <c r="S111" s="83"/>
      <c r="T111" s="83"/>
      <c r="U111" s="83"/>
      <c r="V111" s="83"/>
      <c r="W111" s="84"/>
      <c r="X111" s="84"/>
      <c r="Y111" s="84"/>
      <c r="Z111" s="84"/>
      <c r="AA111" s="84"/>
      <c r="AB111" s="84"/>
      <c r="AC111" s="84"/>
      <c r="AD111" s="84"/>
      <c r="AE111" s="84"/>
      <c r="AF111" s="84"/>
      <c r="AG111" s="84"/>
      <c r="AH111" s="84"/>
      <c r="AI111" s="84"/>
      <c r="AJ111" s="84"/>
      <c r="AK111" s="84"/>
      <c r="AL111" s="84"/>
      <c r="AM111" s="84"/>
      <c r="AN111" s="5"/>
      <c r="AO111" s="5"/>
      <c r="AP111" s="85" t="s">
        <v>58</v>
      </c>
      <c r="AQ111" s="85"/>
      <c r="AR111" s="85"/>
      <c r="AS111" s="85"/>
      <c r="AT111" s="85"/>
      <c r="AU111" s="85"/>
      <c r="AV111" s="85"/>
      <c r="AW111" s="85"/>
      <c r="AX111" s="85"/>
      <c r="AY111" s="85"/>
      <c r="AZ111" s="85"/>
      <c r="BA111" s="85"/>
      <c r="BB111" s="85"/>
      <c r="BC111" s="85"/>
      <c r="BD111" s="85"/>
      <c r="BE111" s="85"/>
      <c r="BF111" s="85"/>
      <c r="BG111" s="85"/>
      <c r="BH111" s="85"/>
    </row>
    <row r="112" spans="23:60" ht="12.75">
      <c r="W112" s="82" t="s">
        <v>143</v>
      </c>
      <c r="X112" s="82"/>
      <c r="Y112" s="82"/>
      <c r="Z112" s="82"/>
      <c r="AA112" s="82"/>
      <c r="AB112" s="82"/>
      <c r="AC112" s="82"/>
      <c r="AD112" s="82"/>
      <c r="AE112" s="82"/>
      <c r="AF112" s="82"/>
      <c r="AG112" s="82"/>
      <c r="AH112" s="82"/>
      <c r="AI112" s="82"/>
      <c r="AJ112" s="82"/>
      <c r="AK112" s="82"/>
      <c r="AL112" s="82"/>
      <c r="AM112" s="82"/>
      <c r="AN112" s="6"/>
      <c r="AO112" s="6"/>
      <c r="AP112" s="82" t="s">
        <v>144</v>
      </c>
      <c r="AQ112" s="82"/>
      <c r="AR112" s="82"/>
      <c r="AS112" s="82"/>
      <c r="AT112" s="82"/>
      <c r="AU112" s="82"/>
      <c r="AV112" s="82"/>
      <c r="AW112" s="82"/>
      <c r="AX112" s="82"/>
      <c r="AY112" s="82"/>
      <c r="AZ112" s="82"/>
      <c r="BA112" s="82"/>
      <c r="BB112" s="82"/>
      <c r="BC112" s="82"/>
      <c r="BD112" s="82"/>
      <c r="BE112" s="82"/>
      <c r="BF112" s="82"/>
      <c r="BG112" s="82"/>
      <c r="BH112" s="82"/>
    </row>
  </sheetData>
  <mergeCells count="554">
    <mergeCell ref="A111:V111"/>
    <mergeCell ref="W111:AM111"/>
    <mergeCell ref="AP111:BH111"/>
    <mergeCell ref="W112:AM112"/>
    <mergeCell ref="AP112:BH112"/>
    <mergeCell ref="A107:V107"/>
    <mergeCell ref="W107:AM107"/>
    <mergeCell ref="AP107:BH107"/>
    <mergeCell ref="W108:AM108"/>
    <mergeCell ref="AP108:BH108"/>
    <mergeCell ref="A102:BL102"/>
    <mergeCell ref="A103:BL103"/>
    <mergeCell ref="A104:BL104"/>
    <mergeCell ref="A105:BL105"/>
    <mergeCell ref="BB99:BE99"/>
    <mergeCell ref="BF99:BI99"/>
    <mergeCell ref="BJ99:BM99"/>
    <mergeCell ref="BN99:BQ99"/>
    <mergeCell ref="AL99:AO99"/>
    <mergeCell ref="AP99:AS99"/>
    <mergeCell ref="AT99:AW99"/>
    <mergeCell ref="AX99:BA99"/>
    <mergeCell ref="BF98:BI98"/>
    <mergeCell ref="BJ98:BM98"/>
    <mergeCell ref="BN98:BQ98"/>
    <mergeCell ref="A99:C99"/>
    <mergeCell ref="D99:P99"/>
    <mergeCell ref="Q99:U99"/>
    <mergeCell ref="V99:Y99"/>
    <mergeCell ref="Z99:AC99"/>
    <mergeCell ref="AD99:AG99"/>
    <mergeCell ref="AH99:AK99"/>
    <mergeCell ref="AP98:AS98"/>
    <mergeCell ref="AT98:AW98"/>
    <mergeCell ref="AX98:BA98"/>
    <mergeCell ref="BB98:BE98"/>
    <mergeCell ref="Z98:AC98"/>
    <mergeCell ref="AD98:AG98"/>
    <mergeCell ref="AH98:AK98"/>
    <mergeCell ref="AL98:AO98"/>
    <mergeCell ref="A98:C98"/>
    <mergeCell ref="D98:P98"/>
    <mergeCell ref="Q98:U98"/>
    <mergeCell ref="V98:Y98"/>
    <mergeCell ref="BB97:BE97"/>
    <mergeCell ref="BF97:BI97"/>
    <mergeCell ref="BJ97:BM97"/>
    <mergeCell ref="BN97:BQ97"/>
    <mergeCell ref="AL97:AO97"/>
    <mergeCell ref="AP97:AS97"/>
    <mergeCell ref="AT97:AW97"/>
    <mergeCell ref="AX97:BA97"/>
    <mergeCell ref="BF96:BI96"/>
    <mergeCell ref="BJ96:BM96"/>
    <mergeCell ref="BN96:BQ96"/>
    <mergeCell ref="A97:C97"/>
    <mergeCell ref="D97:P97"/>
    <mergeCell ref="Q97:U97"/>
    <mergeCell ref="V97:Y97"/>
    <mergeCell ref="Z97:AC97"/>
    <mergeCell ref="AD97:AG97"/>
    <mergeCell ref="AH97:AK97"/>
    <mergeCell ref="AP96:AS96"/>
    <mergeCell ref="AT96:AW96"/>
    <mergeCell ref="AX96:BA96"/>
    <mergeCell ref="BB96:BE96"/>
    <mergeCell ref="Z96:AC96"/>
    <mergeCell ref="AD96:AG96"/>
    <mergeCell ref="AH96:AK96"/>
    <mergeCell ref="AL96:AO96"/>
    <mergeCell ref="A92:BQ92"/>
    <mergeCell ref="A93:BL93"/>
    <mergeCell ref="A95:C96"/>
    <mergeCell ref="D95:P96"/>
    <mergeCell ref="Q95:U96"/>
    <mergeCell ref="V95:AG95"/>
    <mergeCell ref="AH95:AS95"/>
    <mergeCell ref="AT95:BE95"/>
    <mergeCell ref="BF95:BQ95"/>
    <mergeCell ref="V96:Y96"/>
    <mergeCell ref="Y90:AH90"/>
    <mergeCell ref="AI90:AR90"/>
    <mergeCell ref="AS90:BB90"/>
    <mergeCell ref="BC90:BL90"/>
    <mergeCell ref="A90:B90"/>
    <mergeCell ref="C90:F90"/>
    <mergeCell ref="G90:S90"/>
    <mergeCell ref="T90:X90"/>
    <mergeCell ref="G88:BL88"/>
    <mergeCell ref="A89:B89"/>
    <mergeCell ref="C89:F89"/>
    <mergeCell ref="G89:S89"/>
    <mergeCell ref="T89:X89"/>
    <mergeCell ref="Y89:AH89"/>
    <mergeCell ref="AI89:AR89"/>
    <mergeCell ref="AS89:BB89"/>
    <mergeCell ref="BC89:BL89"/>
    <mergeCell ref="Y87:AH87"/>
    <mergeCell ref="AI87:AR87"/>
    <mergeCell ref="AS87:BB87"/>
    <mergeCell ref="BC87:BL87"/>
    <mergeCell ref="A87:B87"/>
    <mergeCell ref="C87:F87"/>
    <mergeCell ref="G87:S87"/>
    <mergeCell ref="T87:X87"/>
    <mergeCell ref="Y86:AH86"/>
    <mergeCell ref="AI86:AR86"/>
    <mergeCell ref="AS86:BB86"/>
    <mergeCell ref="BC86:BL86"/>
    <mergeCell ref="A86:B86"/>
    <mergeCell ref="C86:F86"/>
    <mergeCell ref="G86:S86"/>
    <mergeCell ref="T86:X86"/>
    <mergeCell ref="Y85:AH85"/>
    <mergeCell ref="AI85:AR85"/>
    <mergeCell ref="AS85:BB85"/>
    <mergeCell ref="BC85:BL85"/>
    <mergeCell ref="A85:B85"/>
    <mergeCell ref="C85:F85"/>
    <mergeCell ref="G85:S85"/>
    <mergeCell ref="T85:X85"/>
    <mergeCell ref="C83:BL83"/>
    <mergeCell ref="A84:B84"/>
    <mergeCell ref="C84:F84"/>
    <mergeCell ref="G84:S84"/>
    <mergeCell ref="T84:X84"/>
    <mergeCell ref="Y84:AH84"/>
    <mergeCell ref="AI84:AR84"/>
    <mergeCell ref="AS84:BB84"/>
    <mergeCell ref="BC84:BL84"/>
    <mergeCell ref="Y82:AH82"/>
    <mergeCell ref="AI82:AR82"/>
    <mergeCell ref="AS82:BB82"/>
    <mergeCell ref="BC82:BL82"/>
    <mergeCell ref="A82:B82"/>
    <mergeCell ref="C82:F82"/>
    <mergeCell ref="G82:S82"/>
    <mergeCell ref="T82:X82"/>
    <mergeCell ref="C80:BL80"/>
    <mergeCell ref="A81:B81"/>
    <mergeCell ref="C81:F81"/>
    <mergeCell ref="G81:S81"/>
    <mergeCell ref="T81:X81"/>
    <mergeCell ref="Y81:AH81"/>
    <mergeCell ref="AI81:AR81"/>
    <mergeCell ref="AS81:BB81"/>
    <mergeCell ref="BC81:BL81"/>
    <mergeCell ref="Y79:AH79"/>
    <mergeCell ref="AI79:AR79"/>
    <mergeCell ref="AS79:BB79"/>
    <mergeCell ref="BC79:BL79"/>
    <mergeCell ref="A79:B79"/>
    <mergeCell ref="C79:F79"/>
    <mergeCell ref="G79:S79"/>
    <mergeCell ref="T79:X79"/>
    <mergeCell ref="Y78:AH78"/>
    <mergeCell ref="AI78:AR78"/>
    <mergeCell ref="AS78:BB78"/>
    <mergeCell ref="BC78:BL78"/>
    <mergeCell ref="A78:B78"/>
    <mergeCell ref="C78:F78"/>
    <mergeCell ref="G78:S78"/>
    <mergeCell ref="T78:X78"/>
    <mergeCell ref="Y77:AH77"/>
    <mergeCell ref="AI77:AR77"/>
    <mergeCell ref="AS77:BB77"/>
    <mergeCell ref="BC77:BL77"/>
    <mergeCell ref="A77:B77"/>
    <mergeCell ref="C77:F77"/>
    <mergeCell ref="G77:S77"/>
    <mergeCell ref="T77:X77"/>
    <mergeCell ref="Y76:AH76"/>
    <mergeCell ref="AI76:AR76"/>
    <mergeCell ref="AS76:BB76"/>
    <mergeCell ref="BC76:BL76"/>
    <mergeCell ref="A76:B76"/>
    <mergeCell ref="C76:F76"/>
    <mergeCell ref="G76:S76"/>
    <mergeCell ref="T76:X76"/>
    <mergeCell ref="Y75:AH75"/>
    <mergeCell ref="AI75:AR75"/>
    <mergeCell ref="AS75:BB75"/>
    <mergeCell ref="BC75:BL75"/>
    <mergeCell ref="A75:B75"/>
    <mergeCell ref="C75:F75"/>
    <mergeCell ref="G75:S75"/>
    <mergeCell ref="T75:X75"/>
    <mergeCell ref="Y74:AH74"/>
    <mergeCell ref="AI74:AR74"/>
    <mergeCell ref="AS74:BB74"/>
    <mergeCell ref="BC74:BL74"/>
    <mergeCell ref="A74:B74"/>
    <mergeCell ref="C74:F74"/>
    <mergeCell ref="G74:S74"/>
    <mergeCell ref="T74:X74"/>
    <mergeCell ref="Y73:AH73"/>
    <mergeCell ref="AI73:AR73"/>
    <mergeCell ref="AS73:BB73"/>
    <mergeCell ref="BC73:BL73"/>
    <mergeCell ref="A73:B73"/>
    <mergeCell ref="C73:F73"/>
    <mergeCell ref="G73:S73"/>
    <mergeCell ref="T73:X73"/>
    <mergeCell ref="Y72:AH72"/>
    <mergeCell ref="AI72:AR72"/>
    <mergeCell ref="AS72:BB72"/>
    <mergeCell ref="BC72:BL72"/>
    <mergeCell ref="A72:B72"/>
    <mergeCell ref="C72:F72"/>
    <mergeCell ref="G72:S72"/>
    <mergeCell ref="T72:X72"/>
    <mergeCell ref="Y71:AH71"/>
    <mergeCell ref="AI71:AR71"/>
    <mergeCell ref="AS71:BB71"/>
    <mergeCell ref="BC71:BL71"/>
    <mergeCell ref="A71:B71"/>
    <mergeCell ref="C71:F71"/>
    <mergeCell ref="G71:S71"/>
    <mergeCell ref="T71:X71"/>
    <mergeCell ref="C69:BL69"/>
    <mergeCell ref="A70:B70"/>
    <mergeCell ref="C70:F70"/>
    <mergeCell ref="G70:S70"/>
    <mergeCell ref="T70:X70"/>
    <mergeCell ref="Y70:AH70"/>
    <mergeCell ref="AI70:AR70"/>
    <mergeCell ref="AS70:BB70"/>
    <mergeCell ref="BC70:BL70"/>
    <mergeCell ref="Y68:AH68"/>
    <mergeCell ref="AI68:AR68"/>
    <mergeCell ref="AS68:BB68"/>
    <mergeCell ref="BC68:BL68"/>
    <mergeCell ref="A68:B68"/>
    <mergeCell ref="C68:F68"/>
    <mergeCell ref="G68:S68"/>
    <mergeCell ref="T68:X68"/>
    <mergeCell ref="Y67:AH67"/>
    <mergeCell ref="AI67:AR67"/>
    <mergeCell ref="AS67:BB67"/>
    <mergeCell ref="BC67:BL67"/>
    <mergeCell ref="A67:B67"/>
    <mergeCell ref="C67:F67"/>
    <mergeCell ref="G67:S67"/>
    <mergeCell ref="T67:X67"/>
    <mergeCell ref="Y66:AH66"/>
    <mergeCell ref="AI66:AR66"/>
    <mergeCell ref="AS66:BB66"/>
    <mergeCell ref="BC66:BL66"/>
    <mergeCell ref="A66:B66"/>
    <mergeCell ref="C66:F66"/>
    <mergeCell ref="G66:S66"/>
    <mergeCell ref="T66:X66"/>
    <mergeCell ref="Y65:AH65"/>
    <mergeCell ref="AI65:AR65"/>
    <mergeCell ref="AS65:BB65"/>
    <mergeCell ref="BC65:BL65"/>
    <mergeCell ref="A65:B65"/>
    <mergeCell ref="C65:F65"/>
    <mergeCell ref="G65:S65"/>
    <mergeCell ref="T65:X65"/>
    <mergeCell ref="Y64:AH64"/>
    <mergeCell ref="AI64:AR64"/>
    <mergeCell ref="AS64:BB64"/>
    <mergeCell ref="BC64:BL64"/>
    <mergeCell ref="A64:B64"/>
    <mergeCell ref="C64:F64"/>
    <mergeCell ref="G64:S64"/>
    <mergeCell ref="T64:X64"/>
    <mergeCell ref="Y63:AH63"/>
    <mergeCell ref="AI63:AR63"/>
    <mergeCell ref="AS63:BB63"/>
    <mergeCell ref="BC63:BL63"/>
    <mergeCell ref="A63:B63"/>
    <mergeCell ref="C63:F63"/>
    <mergeCell ref="G63:S63"/>
    <mergeCell ref="T63:X63"/>
    <mergeCell ref="Y62:AH62"/>
    <mergeCell ref="AI62:AR62"/>
    <mergeCell ref="AS62:BB62"/>
    <mergeCell ref="BC62:BL62"/>
    <mergeCell ref="A62:B62"/>
    <mergeCell ref="C62:F62"/>
    <mergeCell ref="G62:S62"/>
    <mergeCell ref="T62:X62"/>
    <mergeCell ref="Y61:AH61"/>
    <mergeCell ref="AI61:AR61"/>
    <mergeCell ref="AS61:BB61"/>
    <mergeCell ref="BC61:BL61"/>
    <mergeCell ref="A61:B61"/>
    <mergeCell ref="C61:F61"/>
    <mergeCell ref="G61:S61"/>
    <mergeCell ref="T61:X61"/>
    <mergeCell ref="Y60:AH60"/>
    <mergeCell ref="AI60:AR60"/>
    <mergeCell ref="AS60:BB60"/>
    <mergeCell ref="BC60:BL60"/>
    <mergeCell ref="A60:B60"/>
    <mergeCell ref="C60:F60"/>
    <mergeCell ref="G60:S60"/>
    <mergeCell ref="T60:X60"/>
    <mergeCell ref="Y59:AH59"/>
    <mergeCell ref="AI59:AR59"/>
    <mergeCell ref="AS59:BB59"/>
    <mergeCell ref="BC59:BL59"/>
    <mergeCell ref="A59:B59"/>
    <mergeCell ref="C59:F59"/>
    <mergeCell ref="G59:S59"/>
    <mergeCell ref="T59:X59"/>
    <mergeCell ref="Y58:AH58"/>
    <mergeCell ref="AI58:AR58"/>
    <mergeCell ref="AS58:BB58"/>
    <mergeCell ref="BC58:BL58"/>
    <mergeCell ref="A58:B58"/>
    <mergeCell ref="C58:F58"/>
    <mergeCell ref="G58:S58"/>
    <mergeCell ref="T58:X58"/>
    <mergeCell ref="Y57:AH57"/>
    <mergeCell ref="AI57:AR57"/>
    <mergeCell ref="AS57:BB57"/>
    <mergeCell ref="BC57:BL57"/>
    <mergeCell ref="A57:B57"/>
    <mergeCell ref="C57:F57"/>
    <mergeCell ref="G57:S57"/>
    <mergeCell ref="T57:X57"/>
    <mergeCell ref="Y56:AH56"/>
    <mergeCell ref="AI56:AR56"/>
    <mergeCell ref="AS56:BB56"/>
    <mergeCell ref="BC56:BL56"/>
    <mergeCell ref="A56:B56"/>
    <mergeCell ref="C56:F56"/>
    <mergeCell ref="G56:S56"/>
    <mergeCell ref="T56:X56"/>
    <mergeCell ref="BM52:BQ54"/>
    <mergeCell ref="A53:BL53"/>
    <mergeCell ref="A55:B55"/>
    <mergeCell ref="C55:F55"/>
    <mergeCell ref="G55:S55"/>
    <mergeCell ref="T55:X55"/>
    <mergeCell ref="Y55:AH55"/>
    <mergeCell ref="AI55:AR55"/>
    <mergeCell ref="AS55:BB55"/>
    <mergeCell ref="BC55:BL55"/>
    <mergeCell ref="AG51:AK51"/>
    <mergeCell ref="AL51:AP51"/>
    <mergeCell ref="AQ51:AV51"/>
    <mergeCell ref="AW51:BA51"/>
    <mergeCell ref="A51:P51"/>
    <mergeCell ref="Q51:U51"/>
    <mergeCell ref="V51:Z51"/>
    <mergeCell ref="AA51:AF51"/>
    <mergeCell ref="AW50:BA50"/>
    <mergeCell ref="BB50:BF50"/>
    <mergeCell ref="BG50:BL50"/>
    <mergeCell ref="BM50:BQ51"/>
    <mergeCell ref="BB51:BF51"/>
    <mergeCell ref="BG51:BL51"/>
    <mergeCell ref="BB49:BF49"/>
    <mergeCell ref="BG49:BL49"/>
    <mergeCell ref="BM49:BQ49"/>
    <mergeCell ref="A50:P50"/>
    <mergeCell ref="Q50:U50"/>
    <mergeCell ref="V50:Z50"/>
    <mergeCell ref="AA50:AF50"/>
    <mergeCell ref="AG50:AK50"/>
    <mergeCell ref="AL50:AP50"/>
    <mergeCell ref="AQ50:AV50"/>
    <mergeCell ref="AG49:AK49"/>
    <mergeCell ref="AL49:AP49"/>
    <mergeCell ref="AQ49:AV49"/>
    <mergeCell ref="AW49:BA49"/>
    <mergeCell ref="A49:P49"/>
    <mergeCell ref="Q49:U49"/>
    <mergeCell ref="V49:Z49"/>
    <mergeCell ref="AA49:AF49"/>
    <mergeCell ref="BM47:BQ48"/>
    <mergeCell ref="Q48:U48"/>
    <mergeCell ref="V48:Z48"/>
    <mergeCell ref="AA48:AF48"/>
    <mergeCell ref="AG48:AK48"/>
    <mergeCell ref="AL48:AP48"/>
    <mergeCell ref="AQ48:AV48"/>
    <mergeCell ref="AW48:BA48"/>
    <mergeCell ref="BB48:BF48"/>
    <mergeCell ref="BG48:BL48"/>
    <mergeCell ref="BI41:BL41"/>
    <mergeCell ref="A44:BL44"/>
    <mergeCell ref="A45:BL45"/>
    <mergeCell ref="A47:P48"/>
    <mergeCell ref="Q47:AF47"/>
    <mergeCell ref="AG47:AV47"/>
    <mergeCell ref="AW47:BL47"/>
    <mergeCell ref="AS41:AV41"/>
    <mergeCell ref="AW41:AZ41"/>
    <mergeCell ref="BA41:BD41"/>
    <mergeCell ref="BE41:BH41"/>
    <mergeCell ref="AC41:AF41"/>
    <mergeCell ref="AG41:AJ41"/>
    <mergeCell ref="AK41:AN41"/>
    <mergeCell ref="AO41:AR41"/>
    <mergeCell ref="A41:C41"/>
    <mergeCell ref="D41:G41"/>
    <mergeCell ref="H41:K41"/>
    <mergeCell ref="L41:AB41"/>
    <mergeCell ref="AW40:AZ40"/>
    <mergeCell ref="BA40:BD40"/>
    <mergeCell ref="BE40:BH40"/>
    <mergeCell ref="BI40:BL40"/>
    <mergeCell ref="BM39:BQ41"/>
    <mergeCell ref="A40:C40"/>
    <mergeCell ref="D40:G40"/>
    <mergeCell ref="H40:K40"/>
    <mergeCell ref="L40:AB40"/>
    <mergeCell ref="AC40:AF40"/>
    <mergeCell ref="AG40:AJ40"/>
    <mergeCell ref="AK40:AN40"/>
    <mergeCell ref="AO40:AR40"/>
    <mergeCell ref="AS40:AV40"/>
    <mergeCell ref="AW39:AZ39"/>
    <mergeCell ref="BA39:BD39"/>
    <mergeCell ref="BE39:BH39"/>
    <mergeCell ref="BI39:BL39"/>
    <mergeCell ref="BM38:BQ38"/>
    <mergeCell ref="A39:C39"/>
    <mergeCell ref="D39:G39"/>
    <mergeCell ref="H39:K39"/>
    <mergeCell ref="L39:AB39"/>
    <mergeCell ref="AC39:AF39"/>
    <mergeCell ref="AG39:AJ39"/>
    <mergeCell ref="AK39:AN39"/>
    <mergeCell ref="AO39:AR39"/>
    <mergeCell ref="AS39:AV39"/>
    <mergeCell ref="AW38:AZ38"/>
    <mergeCell ref="BA38:BD38"/>
    <mergeCell ref="BE38:BH38"/>
    <mergeCell ref="BI38:BL38"/>
    <mergeCell ref="BI37:BL37"/>
    <mergeCell ref="A38:C38"/>
    <mergeCell ref="D38:G38"/>
    <mergeCell ref="H38:K38"/>
    <mergeCell ref="L38:AB38"/>
    <mergeCell ref="AC38:AF38"/>
    <mergeCell ref="AG38:AJ38"/>
    <mergeCell ref="AK38:AN38"/>
    <mergeCell ref="AO38:AR38"/>
    <mergeCell ref="AS38:AV38"/>
    <mergeCell ref="AS37:AV37"/>
    <mergeCell ref="AW37:AZ37"/>
    <mergeCell ref="BA37:BD37"/>
    <mergeCell ref="BE37:BH37"/>
    <mergeCell ref="BI36:BL36"/>
    <mergeCell ref="BM36:BQ36"/>
    <mergeCell ref="A37:C37"/>
    <mergeCell ref="D37:G37"/>
    <mergeCell ref="H37:K37"/>
    <mergeCell ref="L37:AB37"/>
    <mergeCell ref="AC37:AF37"/>
    <mergeCell ref="AG37:AJ37"/>
    <mergeCell ref="AK37:AN37"/>
    <mergeCell ref="AO37:AR37"/>
    <mergeCell ref="AS36:AV36"/>
    <mergeCell ref="AW36:AZ36"/>
    <mergeCell ref="BA36:BD36"/>
    <mergeCell ref="BE36:BH36"/>
    <mergeCell ref="AC36:AF36"/>
    <mergeCell ref="AG36:AJ36"/>
    <mergeCell ref="AK36:AN36"/>
    <mergeCell ref="AO36:AR36"/>
    <mergeCell ref="A36:C36"/>
    <mergeCell ref="D36:G36"/>
    <mergeCell ref="H36:K36"/>
    <mergeCell ref="L36:AB36"/>
    <mergeCell ref="BM34:BQ35"/>
    <mergeCell ref="AC35:AF35"/>
    <mergeCell ref="AG35:AJ35"/>
    <mergeCell ref="AK35:AN35"/>
    <mergeCell ref="AO35:AR35"/>
    <mergeCell ref="AS35:AV35"/>
    <mergeCell ref="AW35:AZ35"/>
    <mergeCell ref="BA35:BD35"/>
    <mergeCell ref="BE35:BH35"/>
    <mergeCell ref="BI35:BL35"/>
    <mergeCell ref="A31:BL31"/>
    <mergeCell ref="A32:BL32"/>
    <mergeCell ref="A34:C35"/>
    <mergeCell ref="D34:G35"/>
    <mergeCell ref="H34:K35"/>
    <mergeCell ref="L34:AB35"/>
    <mergeCell ref="AC34:AN34"/>
    <mergeCell ref="AO34:AZ34"/>
    <mergeCell ref="BA34:BL34"/>
    <mergeCell ref="BE27:BL27"/>
    <mergeCell ref="A28:G28"/>
    <mergeCell ref="H28:N28"/>
    <mergeCell ref="O28:U28"/>
    <mergeCell ref="V28:AB28"/>
    <mergeCell ref="AC28:AI28"/>
    <mergeCell ref="AJ28:AP28"/>
    <mergeCell ref="AQ28:AW28"/>
    <mergeCell ref="AX28:BD28"/>
    <mergeCell ref="BE28:BL28"/>
    <mergeCell ref="AC27:AI27"/>
    <mergeCell ref="AJ27:AP27"/>
    <mergeCell ref="AQ27:AW27"/>
    <mergeCell ref="AX27:BD27"/>
    <mergeCell ref="A27:G27"/>
    <mergeCell ref="H27:N27"/>
    <mergeCell ref="O27:U27"/>
    <mergeCell ref="V27:AB27"/>
    <mergeCell ref="BE25:BL25"/>
    <mergeCell ref="A26:G26"/>
    <mergeCell ref="H26:N26"/>
    <mergeCell ref="O26:U26"/>
    <mergeCell ref="V26:AB26"/>
    <mergeCell ref="AC26:AI26"/>
    <mergeCell ref="AJ26:AP26"/>
    <mergeCell ref="AQ26:AW26"/>
    <mergeCell ref="AX26:BD26"/>
    <mergeCell ref="BE26:BL26"/>
    <mergeCell ref="AC25:AI25"/>
    <mergeCell ref="AJ25:AP25"/>
    <mergeCell ref="AQ25:AW25"/>
    <mergeCell ref="AX25:BD25"/>
    <mergeCell ref="A25:G25"/>
    <mergeCell ref="H25:N25"/>
    <mergeCell ref="O25:U25"/>
    <mergeCell ref="V25:AB25"/>
    <mergeCell ref="A21:BL21"/>
    <mergeCell ref="A22:BL22"/>
    <mergeCell ref="A24:U24"/>
    <mergeCell ref="V24:AP24"/>
    <mergeCell ref="AQ24:BL24"/>
    <mergeCell ref="B18:K18"/>
    <mergeCell ref="M18:AA18"/>
    <mergeCell ref="AC18:BL18"/>
    <mergeCell ref="A19:K19"/>
    <mergeCell ref="L19:AB19"/>
    <mergeCell ref="AC19:BB19"/>
    <mergeCell ref="B16:K16"/>
    <mergeCell ref="L16:BL16"/>
    <mergeCell ref="A17:K17"/>
    <mergeCell ref="L17:AP17"/>
    <mergeCell ref="Y13:AL13"/>
    <mergeCell ref="B14:K14"/>
    <mergeCell ref="L14:BL14"/>
    <mergeCell ref="A15:K15"/>
    <mergeCell ref="L15:AP15"/>
    <mergeCell ref="A8:BL8"/>
    <mergeCell ref="A9:BL9"/>
    <mergeCell ref="A11:BL11"/>
    <mergeCell ref="A12:BL12"/>
    <mergeCell ref="AO2:BL4"/>
    <mergeCell ref="A5:BL5"/>
    <mergeCell ref="A6:BL6"/>
    <mergeCell ref="A7:BL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CB91"/>
  <sheetViews>
    <sheetView workbookViewId="0" topLeftCell="A2">
      <selection activeCell="Z10" sqref="Z10"/>
    </sheetView>
  </sheetViews>
  <sheetFormatPr defaultColWidth="9.00390625" defaultRowHeight="12.75"/>
  <cols>
    <col min="1" max="1" width="3.25390625" style="1" customWidth="1"/>
    <col min="2" max="2" width="3.375" style="1" customWidth="1"/>
    <col min="3" max="64" width="2.875" style="1" customWidth="1"/>
    <col min="65" max="65" width="13.25390625" style="1" customWidth="1"/>
    <col min="66"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234</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1.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1.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1.75" customHeight="1">
      <c r="A18" s="4" t="s">
        <v>133</v>
      </c>
      <c r="B18" s="109" t="s">
        <v>235</v>
      </c>
      <c r="C18" s="110"/>
      <c r="D18" s="110"/>
      <c r="E18" s="110"/>
      <c r="F18" s="110"/>
      <c r="G18" s="110"/>
      <c r="H18" s="110"/>
      <c r="I18" s="110"/>
      <c r="J18" s="110"/>
      <c r="K18" s="110"/>
      <c r="M18" s="107" t="s">
        <v>189</v>
      </c>
      <c r="N18" s="108"/>
      <c r="O18" s="108"/>
      <c r="P18" s="108"/>
      <c r="Q18" s="108"/>
      <c r="R18" s="108"/>
      <c r="S18" s="108"/>
      <c r="T18" s="108"/>
      <c r="U18" s="108"/>
      <c r="V18" s="108"/>
      <c r="W18" s="108"/>
      <c r="X18" s="108"/>
      <c r="Y18" s="108"/>
      <c r="Z18" s="108"/>
      <c r="AA18" s="108"/>
      <c r="AC18" s="85" t="s">
        <v>236</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7.25" customHeight="1">
      <c r="A28" s="75">
        <v>0</v>
      </c>
      <c r="B28" s="75"/>
      <c r="C28" s="75"/>
      <c r="D28" s="75"/>
      <c r="E28" s="75"/>
      <c r="F28" s="75"/>
      <c r="G28" s="75"/>
      <c r="H28" s="75">
        <v>58.5</v>
      </c>
      <c r="I28" s="75"/>
      <c r="J28" s="75"/>
      <c r="K28" s="75"/>
      <c r="L28" s="75"/>
      <c r="M28" s="75"/>
      <c r="N28" s="75"/>
      <c r="O28" s="75">
        <f>A28+H28</f>
        <v>58.5</v>
      </c>
      <c r="P28" s="75"/>
      <c r="Q28" s="75"/>
      <c r="R28" s="75"/>
      <c r="S28" s="75"/>
      <c r="T28" s="75"/>
      <c r="U28" s="75"/>
      <c r="V28" s="75">
        <v>0</v>
      </c>
      <c r="W28" s="75"/>
      <c r="X28" s="75"/>
      <c r="Y28" s="75"/>
      <c r="Z28" s="75"/>
      <c r="AA28" s="75"/>
      <c r="AB28" s="75"/>
      <c r="AC28" s="75">
        <v>58.5</v>
      </c>
      <c r="AD28" s="75"/>
      <c r="AE28" s="75"/>
      <c r="AF28" s="75"/>
      <c r="AG28" s="75"/>
      <c r="AH28" s="75"/>
      <c r="AI28" s="75"/>
      <c r="AJ28" s="75">
        <f>V28+AC28</f>
        <v>58.5</v>
      </c>
      <c r="AK28" s="75"/>
      <c r="AL28" s="75"/>
      <c r="AM28" s="75"/>
      <c r="AN28" s="75"/>
      <c r="AO28" s="75"/>
      <c r="AP28" s="75"/>
      <c r="AQ28" s="75">
        <f>V28-A28</f>
        <v>0</v>
      </c>
      <c r="AR28" s="75"/>
      <c r="AS28" s="75"/>
      <c r="AT28" s="75"/>
      <c r="AU28" s="75"/>
      <c r="AV28" s="75"/>
      <c r="AW28" s="75"/>
      <c r="AX28" s="75">
        <f>AC28-H28</f>
        <v>0</v>
      </c>
      <c r="AY28" s="75"/>
      <c r="AZ28" s="75"/>
      <c r="BA28" s="75"/>
      <c r="BB28" s="75"/>
      <c r="BC28" s="75"/>
      <c r="BD28" s="75"/>
      <c r="BE28" s="75">
        <f>AQ28+AX28</f>
        <v>0</v>
      </c>
      <c r="BF28" s="75"/>
      <c r="BG28" s="75"/>
      <c r="BH28" s="75"/>
      <c r="BI28" s="75"/>
      <c r="BJ28" s="75"/>
      <c r="BK28" s="75"/>
      <c r="BL28" s="75"/>
      <c r="CA28" s="1" t="s">
        <v>174</v>
      </c>
    </row>
    <row r="30" ht="12.75" hidden="1"/>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7"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7" t="s">
        <v>435</v>
      </c>
      <c r="BN34" s="67"/>
      <c r="BO34" s="67"/>
    </row>
    <row r="35" spans="1:67"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7"/>
      <c r="BN35" s="67"/>
      <c r="BO35" s="67"/>
    </row>
    <row r="36" spans="1:67"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row>
    <row r="37" spans="1:79" ht="12.75" customHeight="1"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BM37" s="9"/>
      <c r="BN37" s="9"/>
      <c r="BO37" s="9"/>
      <c r="CA37" s="1" t="s">
        <v>175</v>
      </c>
    </row>
    <row r="38" spans="1:79" s="7" customFormat="1" ht="15.75" customHeight="1">
      <c r="A38" s="52">
        <v>1</v>
      </c>
      <c r="B38" s="52"/>
      <c r="C38" s="52"/>
      <c r="D38" s="61" t="s">
        <v>237</v>
      </c>
      <c r="E38" s="60"/>
      <c r="F38" s="60"/>
      <c r="G38" s="59"/>
      <c r="H38" s="51">
        <v>7612</v>
      </c>
      <c r="I38" s="51"/>
      <c r="J38" s="51"/>
      <c r="K38" s="51"/>
      <c r="L38" s="80" t="s">
        <v>238</v>
      </c>
      <c r="M38" s="103"/>
      <c r="N38" s="103"/>
      <c r="O38" s="103"/>
      <c r="P38" s="103"/>
      <c r="Q38" s="103"/>
      <c r="R38" s="103"/>
      <c r="S38" s="103"/>
      <c r="T38" s="103"/>
      <c r="U38" s="103"/>
      <c r="V38" s="103"/>
      <c r="W38" s="103"/>
      <c r="X38" s="103"/>
      <c r="Y38" s="103"/>
      <c r="Z38" s="103"/>
      <c r="AA38" s="103"/>
      <c r="AB38" s="104"/>
      <c r="AC38" s="64">
        <v>0</v>
      </c>
      <c r="AD38" s="64"/>
      <c r="AE38" s="64"/>
      <c r="AF38" s="64"/>
      <c r="AG38" s="64">
        <v>58.5</v>
      </c>
      <c r="AH38" s="64"/>
      <c r="AI38" s="64"/>
      <c r="AJ38" s="64"/>
      <c r="AK38" s="64">
        <f>AC38+AG38</f>
        <v>58.5</v>
      </c>
      <c r="AL38" s="64"/>
      <c r="AM38" s="64"/>
      <c r="AN38" s="64"/>
      <c r="AO38" s="64">
        <v>0</v>
      </c>
      <c r="AP38" s="64"/>
      <c r="AQ38" s="64"/>
      <c r="AR38" s="64"/>
      <c r="AS38" s="64">
        <v>58.5</v>
      </c>
      <c r="AT38" s="64"/>
      <c r="AU38" s="64"/>
      <c r="AV38" s="64"/>
      <c r="AW38" s="64">
        <f>AO38+AS38</f>
        <v>58.5</v>
      </c>
      <c r="AX38" s="64"/>
      <c r="AY38" s="64"/>
      <c r="AZ38" s="64"/>
      <c r="BA38" s="64">
        <f>AO38-AC38</f>
        <v>0</v>
      </c>
      <c r="BB38" s="64"/>
      <c r="BC38" s="64"/>
      <c r="BD38" s="64"/>
      <c r="BE38" s="64">
        <f>AS38-AG38</f>
        <v>0</v>
      </c>
      <c r="BF38" s="64"/>
      <c r="BG38" s="64"/>
      <c r="BH38" s="64"/>
      <c r="BI38" s="64">
        <f>BA38+BE38</f>
        <v>0</v>
      </c>
      <c r="BJ38" s="64"/>
      <c r="BK38" s="64"/>
      <c r="BL38" s="64"/>
      <c r="BM38" s="393"/>
      <c r="BN38" s="393"/>
      <c r="BO38" s="393"/>
      <c r="CA38" s="7" t="s">
        <v>176</v>
      </c>
    </row>
    <row r="39" spans="1:67" ht="15.75" customHeight="1">
      <c r="A39" s="50">
        <v>2</v>
      </c>
      <c r="B39" s="50"/>
      <c r="C39" s="50"/>
      <c r="D39" s="76" t="s">
        <v>237</v>
      </c>
      <c r="E39" s="77"/>
      <c r="F39" s="77"/>
      <c r="G39" s="78"/>
      <c r="H39" s="81">
        <v>7612</v>
      </c>
      <c r="I39" s="81"/>
      <c r="J39" s="81"/>
      <c r="K39" s="81"/>
      <c r="L39" s="72" t="s">
        <v>239</v>
      </c>
      <c r="M39" s="149"/>
      <c r="N39" s="149"/>
      <c r="O39" s="149"/>
      <c r="P39" s="149"/>
      <c r="Q39" s="149"/>
      <c r="R39" s="149"/>
      <c r="S39" s="149"/>
      <c r="T39" s="149"/>
      <c r="U39" s="149"/>
      <c r="V39" s="149"/>
      <c r="W39" s="149"/>
      <c r="X39" s="149"/>
      <c r="Y39" s="149"/>
      <c r="Z39" s="149"/>
      <c r="AA39" s="149"/>
      <c r="AB39" s="150"/>
      <c r="AC39" s="75">
        <v>0</v>
      </c>
      <c r="AD39" s="75"/>
      <c r="AE39" s="75"/>
      <c r="AF39" s="75"/>
      <c r="AG39" s="75">
        <v>58.5</v>
      </c>
      <c r="AH39" s="75"/>
      <c r="AI39" s="75"/>
      <c r="AJ39" s="75"/>
      <c r="AK39" s="75">
        <f>AC39+AG39</f>
        <v>58.5</v>
      </c>
      <c r="AL39" s="75"/>
      <c r="AM39" s="75"/>
      <c r="AN39" s="75"/>
      <c r="AO39" s="75">
        <v>0</v>
      </c>
      <c r="AP39" s="75"/>
      <c r="AQ39" s="75"/>
      <c r="AR39" s="75"/>
      <c r="AS39" s="75">
        <v>58.5</v>
      </c>
      <c r="AT39" s="75"/>
      <c r="AU39" s="75"/>
      <c r="AV39" s="75"/>
      <c r="AW39" s="75">
        <f>AO39+AS39</f>
        <v>58.5</v>
      </c>
      <c r="AX39" s="75"/>
      <c r="AY39" s="75"/>
      <c r="AZ39" s="75"/>
      <c r="BA39" s="75">
        <f>AO39-AC39</f>
        <v>0</v>
      </c>
      <c r="BB39" s="75"/>
      <c r="BC39" s="75"/>
      <c r="BD39" s="75"/>
      <c r="BE39" s="75">
        <f>AS39-AG39</f>
        <v>0</v>
      </c>
      <c r="BF39" s="75"/>
      <c r="BG39" s="75"/>
      <c r="BH39" s="75"/>
      <c r="BI39" s="75">
        <f>BA39+BE39</f>
        <v>0</v>
      </c>
      <c r="BJ39" s="75"/>
      <c r="BK39" s="75"/>
      <c r="BL39" s="75"/>
      <c r="BM39" s="393"/>
      <c r="BN39" s="393"/>
      <c r="BO39" s="393"/>
    </row>
    <row r="40" spans="1:67" s="7" customFormat="1" ht="15.75">
      <c r="A40" s="52"/>
      <c r="B40" s="52"/>
      <c r="C40" s="52"/>
      <c r="D40" s="61" t="s">
        <v>189</v>
      </c>
      <c r="E40" s="60"/>
      <c r="F40" s="60"/>
      <c r="G40" s="59"/>
      <c r="H40" s="51">
        <v>0</v>
      </c>
      <c r="I40" s="51"/>
      <c r="J40" s="51"/>
      <c r="K40" s="51"/>
      <c r="L40" s="80" t="s">
        <v>188</v>
      </c>
      <c r="M40" s="62"/>
      <c r="N40" s="62"/>
      <c r="O40" s="62"/>
      <c r="P40" s="62"/>
      <c r="Q40" s="62"/>
      <c r="R40" s="62"/>
      <c r="S40" s="62"/>
      <c r="T40" s="62"/>
      <c r="U40" s="62"/>
      <c r="V40" s="62"/>
      <c r="W40" s="62"/>
      <c r="X40" s="62"/>
      <c r="Y40" s="62"/>
      <c r="Z40" s="62"/>
      <c r="AA40" s="62"/>
      <c r="AB40" s="63"/>
      <c r="AC40" s="64">
        <v>0</v>
      </c>
      <c r="AD40" s="64"/>
      <c r="AE40" s="64"/>
      <c r="AF40" s="64"/>
      <c r="AG40" s="64">
        <v>58.5</v>
      </c>
      <c r="AH40" s="64"/>
      <c r="AI40" s="64"/>
      <c r="AJ40" s="64"/>
      <c r="AK40" s="64">
        <f>AC40+AG40</f>
        <v>58.5</v>
      </c>
      <c r="AL40" s="64"/>
      <c r="AM40" s="64"/>
      <c r="AN40" s="64"/>
      <c r="AO40" s="64">
        <v>0</v>
      </c>
      <c r="AP40" s="64"/>
      <c r="AQ40" s="64"/>
      <c r="AR40" s="64"/>
      <c r="AS40" s="64">
        <v>58.5</v>
      </c>
      <c r="AT40" s="64"/>
      <c r="AU40" s="64"/>
      <c r="AV40" s="64"/>
      <c r="AW40" s="64">
        <f>AO40+AS40</f>
        <v>58.5</v>
      </c>
      <c r="AX40" s="64"/>
      <c r="AY40" s="64"/>
      <c r="AZ40" s="64"/>
      <c r="BA40" s="64">
        <f>AO40-AC40</f>
        <v>0</v>
      </c>
      <c r="BB40" s="64"/>
      <c r="BC40" s="64"/>
      <c r="BD40" s="64"/>
      <c r="BE40" s="64">
        <f>AS40-AG40</f>
        <v>0</v>
      </c>
      <c r="BF40" s="64"/>
      <c r="BG40" s="64"/>
      <c r="BH40" s="64"/>
      <c r="BI40" s="64">
        <f>BA40+BE40</f>
        <v>0</v>
      </c>
      <c r="BJ40" s="64"/>
      <c r="BK40" s="64"/>
      <c r="BL40" s="64"/>
      <c r="BM40" s="64"/>
      <c r="BN40" s="64"/>
      <c r="BO40" s="64"/>
    </row>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4" ht="15" customHeight="1">
      <c r="A44" s="138" t="s">
        <v>209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row>
    <row r="46" spans="1:67" ht="34.5" customHeight="1">
      <c r="A46" s="67" t="s">
        <v>136</v>
      </c>
      <c r="B46" s="67"/>
      <c r="C46" s="67"/>
      <c r="D46" s="67"/>
      <c r="E46" s="67"/>
      <c r="F46" s="67"/>
      <c r="G46" s="67"/>
      <c r="H46" s="67"/>
      <c r="I46" s="67"/>
      <c r="J46" s="67"/>
      <c r="K46" s="67"/>
      <c r="L46" s="67"/>
      <c r="M46" s="67"/>
      <c r="N46" s="67"/>
      <c r="O46" s="67"/>
      <c r="P46" s="67"/>
      <c r="Q46" s="67" t="s">
        <v>118</v>
      </c>
      <c r="R46" s="67"/>
      <c r="S46" s="67"/>
      <c r="T46" s="67"/>
      <c r="U46" s="67"/>
      <c r="V46" s="67"/>
      <c r="W46" s="67"/>
      <c r="X46" s="67"/>
      <c r="Y46" s="67"/>
      <c r="Z46" s="67"/>
      <c r="AA46" s="67"/>
      <c r="AB46" s="67"/>
      <c r="AC46" s="67"/>
      <c r="AD46" s="67"/>
      <c r="AE46" s="67"/>
      <c r="AF46" s="67"/>
      <c r="AG46" s="67" t="s">
        <v>117</v>
      </c>
      <c r="AH46" s="67"/>
      <c r="AI46" s="67"/>
      <c r="AJ46" s="67"/>
      <c r="AK46" s="67"/>
      <c r="AL46" s="67"/>
      <c r="AM46" s="67"/>
      <c r="AN46" s="67"/>
      <c r="AO46" s="67"/>
      <c r="AP46" s="67"/>
      <c r="AQ46" s="67"/>
      <c r="AR46" s="67"/>
      <c r="AS46" s="67"/>
      <c r="AT46" s="67"/>
      <c r="AU46" s="67"/>
      <c r="AV46" s="67"/>
      <c r="AW46" s="67" t="s">
        <v>110</v>
      </c>
      <c r="AX46" s="67"/>
      <c r="AY46" s="67"/>
      <c r="AZ46" s="67"/>
      <c r="BA46" s="67"/>
      <c r="BB46" s="67"/>
      <c r="BC46" s="67"/>
      <c r="BD46" s="67"/>
      <c r="BE46" s="67"/>
      <c r="BF46" s="67"/>
      <c r="BG46" s="67"/>
      <c r="BH46" s="67"/>
      <c r="BI46" s="67"/>
      <c r="BJ46" s="67"/>
      <c r="BK46" s="67"/>
      <c r="BL46" s="67"/>
      <c r="BM46" s="67" t="s">
        <v>435</v>
      </c>
      <c r="BN46" s="67"/>
      <c r="BO46" s="67"/>
    </row>
    <row r="47" spans="1:67" ht="28.5" customHeight="1">
      <c r="A47" s="67"/>
      <c r="B47" s="67"/>
      <c r="C47" s="67"/>
      <c r="D47" s="67"/>
      <c r="E47" s="67"/>
      <c r="F47" s="67"/>
      <c r="G47" s="67"/>
      <c r="H47" s="67"/>
      <c r="I47" s="67"/>
      <c r="J47" s="67"/>
      <c r="K47" s="67"/>
      <c r="L47" s="67"/>
      <c r="M47" s="67"/>
      <c r="N47" s="67"/>
      <c r="O47" s="67"/>
      <c r="P47" s="67"/>
      <c r="Q47" s="67" t="s">
        <v>115</v>
      </c>
      <c r="R47" s="67"/>
      <c r="S47" s="67"/>
      <c r="T47" s="67"/>
      <c r="U47" s="67"/>
      <c r="V47" s="67" t="s">
        <v>114</v>
      </c>
      <c r="W47" s="67"/>
      <c r="X47" s="67"/>
      <c r="Y47" s="67"/>
      <c r="Z47" s="67"/>
      <c r="AA47" s="67" t="s">
        <v>113</v>
      </c>
      <c r="AB47" s="67"/>
      <c r="AC47" s="67"/>
      <c r="AD47" s="67"/>
      <c r="AE47" s="67"/>
      <c r="AF47" s="67"/>
      <c r="AG47" s="67" t="s">
        <v>115</v>
      </c>
      <c r="AH47" s="67"/>
      <c r="AI47" s="67"/>
      <c r="AJ47" s="67"/>
      <c r="AK47" s="67"/>
      <c r="AL47" s="67" t="s">
        <v>114</v>
      </c>
      <c r="AM47" s="67"/>
      <c r="AN47" s="67"/>
      <c r="AO47" s="67"/>
      <c r="AP47" s="67"/>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c r="BM47" s="67"/>
      <c r="BN47" s="67"/>
      <c r="BO47" s="67"/>
    </row>
    <row r="48" spans="1:67" ht="15.75" customHeight="1">
      <c r="A48" s="67">
        <v>1</v>
      </c>
      <c r="B48" s="67"/>
      <c r="C48" s="67"/>
      <c r="D48" s="67"/>
      <c r="E48" s="67"/>
      <c r="F48" s="67"/>
      <c r="G48" s="67"/>
      <c r="H48" s="67"/>
      <c r="I48" s="67"/>
      <c r="J48" s="67"/>
      <c r="K48" s="67"/>
      <c r="L48" s="67"/>
      <c r="M48" s="67"/>
      <c r="N48" s="67"/>
      <c r="O48" s="67"/>
      <c r="P48" s="67"/>
      <c r="Q48" s="67">
        <v>2</v>
      </c>
      <c r="R48" s="67"/>
      <c r="S48" s="67"/>
      <c r="T48" s="67"/>
      <c r="U48" s="67"/>
      <c r="V48" s="67">
        <v>3</v>
      </c>
      <c r="W48" s="67"/>
      <c r="X48" s="67"/>
      <c r="Y48" s="67"/>
      <c r="Z48" s="67"/>
      <c r="AA48" s="67">
        <v>4</v>
      </c>
      <c r="AB48" s="67"/>
      <c r="AC48" s="67"/>
      <c r="AD48" s="67"/>
      <c r="AE48" s="67"/>
      <c r="AF48" s="67"/>
      <c r="AG48" s="67">
        <v>5</v>
      </c>
      <c r="AH48" s="67"/>
      <c r="AI48" s="67"/>
      <c r="AJ48" s="67"/>
      <c r="AK48" s="67"/>
      <c r="AL48" s="67">
        <v>6</v>
      </c>
      <c r="AM48" s="67"/>
      <c r="AN48" s="67"/>
      <c r="AO48" s="67"/>
      <c r="AP48" s="67"/>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c r="BM48" s="67">
        <v>11</v>
      </c>
      <c r="BN48" s="67"/>
      <c r="BO48" s="67"/>
    </row>
    <row r="49" spans="1:79" ht="12.75" customHeight="1"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139" t="s">
        <v>151</v>
      </c>
      <c r="W49" s="139"/>
      <c r="X49" s="139"/>
      <c r="Y49" s="139"/>
      <c r="Z49" s="139"/>
      <c r="AA49" s="144" t="s">
        <v>169</v>
      </c>
      <c r="AB49" s="143"/>
      <c r="AC49" s="143"/>
      <c r="AD49" s="143"/>
      <c r="AE49" s="143"/>
      <c r="AF49" s="143"/>
      <c r="AG49" s="139" t="s">
        <v>153</v>
      </c>
      <c r="AH49" s="139"/>
      <c r="AI49" s="139"/>
      <c r="AJ49" s="139"/>
      <c r="AK49" s="139"/>
      <c r="AL49" s="139" t="s">
        <v>154</v>
      </c>
      <c r="AM49" s="139"/>
      <c r="AN49" s="139"/>
      <c r="AO49" s="139"/>
      <c r="AP49" s="139"/>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BM49" s="9"/>
      <c r="BN49" s="9"/>
      <c r="BO49" s="9"/>
      <c r="CA49" s="1" t="s">
        <v>177</v>
      </c>
    </row>
    <row r="50" spans="1:79" ht="31.5" customHeight="1">
      <c r="A50" s="99" t="s">
        <v>240</v>
      </c>
      <c r="B50" s="100"/>
      <c r="C50" s="100"/>
      <c r="D50" s="100"/>
      <c r="E50" s="100"/>
      <c r="F50" s="100"/>
      <c r="G50" s="100"/>
      <c r="H50" s="100"/>
      <c r="I50" s="100"/>
      <c r="J50" s="100"/>
      <c r="K50" s="100"/>
      <c r="L50" s="100"/>
      <c r="M50" s="100"/>
      <c r="N50" s="100"/>
      <c r="O50" s="100"/>
      <c r="P50" s="101"/>
      <c r="Q50" s="75">
        <v>0</v>
      </c>
      <c r="R50" s="75"/>
      <c r="S50" s="75"/>
      <c r="T50" s="75"/>
      <c r="U50" s="75"/>
      <c r="V50" s="75">
        <v>58.5</v>
      </c>
      <c r="W50" s="75"/>
      <c r="X50" s="75"/>
      <c r="Y50" s="75"/>
      <c r="Z50" s="75"/>
      <c r="AA50" s="75">
        <f>Q50+V50</f>
        <v>58.5</v>
      </c>
      <c r="AB50" s="75"/>
      <c r="AC50" s="75"/>
      <c r="AD50" s="75"/>
      <c r="AE50" s="75"/>
      <c r="AF50" s="75"/>
      <c r="AG50" s="75">
        <v>0</v>
      </c>
      <c r="AH50" s="75"/>
      <c r="AI50" s="75"/>
      <c r="AJ50" s="75"/>
      <c r="AK50" s="75"/>
      <c r="AL50" s="75">
        <v>58.5</v>
      </c>
      <c r="AM50" s="75"/>
      <c r="AN50" s="75"/>
      <c r="AO50" s="75"/>
      <c r="AP50" s="75"/>
      <c r="AQ50" s="75">
        <f>AG50+AL50</f>
        <v>58.5</v>
      </c>
      <c r="AR50" s="75"/>
      <c r="AS50" s="75"/>
      <c r="AT50" s="75"/>
      <c r="AU50" s="75"/>
      <c r="AV50" s="75"/>
      <c r="AW50" s="75">
        <f>AG50-Q50</f>
        <v>0</v>
      </c>
      <c r="AX50" s="75"/>
      <c r="AY50" s="75"/>
      <c r="AZ50" s="75"/>
      <c r="BA50" s="75"/>
      <c r="BB50" s="75">
        <f>AL50-V50</f>
        <v>0</v>
      </c>
      <c r="BC50" s="75"/>
      <c r="BD50" s="75"/>
      <c r="BE50" s="75"/>
      <c r="BF50" s="75"/>
      <c r="BG50" s="75">
        <f>AW50+BB50</f>
        <v>0</v>
      </c>
      <c r="BH50" s="75"/>
      <c r="BI50" s="75"/>
      <c r="BJ50" s="75"/>
      <c r="BK50" s="75"/>
      <c r="BL50" s="75"/>
      <c r="BM50" s="393"/>
      <c r="BN50" s="393"/>
      <c r="BO50" s="393"/>
      <c r="CA50" s="1" t="s">
        <v>178</v>
      </c>
    </row>
    <row r="51" spans="1:67" s="7" customFormat="1" ht="15.75">
      <c r="A51" s="55" t="s">
        <v>188</v>
      </c>
      <c r="B51" s="56"/>
      <c r="C51" s="56"/>
      <c r="D51" s="56"/>
      <c r="E51" s="56"/>
      <c r="F51" s="56"/>
      <c r="G51" s="56"/>
      <c r="H51" s="56"/>
      <c r="I51" s="56"/>
      <c r="J51" s="56"/>
      <c r="K51" s="56"/>
      <c r="L51" s="56"/>
      <c r="M51" s="56"/>
      <c r="N51" s="56"/>
      <c r="O51" s="56"/>
      <c r="P51" s="57"/>
      <c r="Q51" s="64">
        <v>0</v>
      </c>
      <c r="R51" s="64"/>
      <c r="S51" s="64"/>
      <c r="T51" s="64"/>
      <c r="U51" s="64"/>
      <c r="V51" s="64">
        <v>58.5</v>
      </c>
      <c r="W51" s="64"/>
      <c r="X51" s="64"/>
      <c r="Y51" s="64"/>
      <c r="Z51" s="64"/>
      <c r="AA51" s="64">
        <f>Q51+V51</f>
        <v>58.5</v>
      </c>
      <c r="AB51" s="64"/>
      <c r="AC51" s="64"/>
      <c r="AD51" s="64"/>
      <c r="AE51" s="64"/>
      <c r="AF51" s="64"/>
      <c r="AG51" s="64">
        <v>0</v>
      </c>
      <c r="AH51" s="64"/>
      <c r="AI51" s="64"/>
      <c r="AJ51" s="64"/>
      <c r="AK51" s="64"/>
      <c r="AL51" s="64">
        <v>58.5</v>
      </c>
      <c r="AM51" s="64"/>
      <c r="AN51" s="64"/>
      <c r="AO51" s="64"/>
      <c r="AP51" s="64"/>
      <c r="AQ51" s="64">
        <f>AG51+AL51</f>
        <v>58.5</v>
      </c>
      <c r="AR51" s="64"/>
      <c r="AS51" s="64"/>
      <c r="AT51" s="64"/>
      <c r="AU51" s="64"/>
      <c r="AV51" s="64"/>
      <c r="AW51" s="64">
        <f>AG51-Q51</f>
        <v>0</v>
      </c>
      <c r="AX51" s="64"/>
      <c r="AY51" s="64"/>
      <c r="AZ51" s="64"/>
      <c r="BA51" s="64"/>
      <c r="BB51" s="64">
        <f>AL51-V51</f>
        <v>0</v>
      </c>
      <c r="BC51" s="64"/>
      <c r="BD51" s="64"/>
      <c r="BE51" s="64"/>
      <c r="BF51" s="64"/>
      <c r="BG51" s="64">
        <f>AW51+BB51</f>
        <v>0</v>
      </c>
      <c r="BH51" s="64"/>
      <c r="BI51" s="64"/>
      <c r="BJ51" s="64"/>
      <c r="BK51" s="64"/>
      <c r="BL51" s="64"/>
      <c r="BM51" s="393"/>
      <c r="BN51" s="393"/>
      <c r="BO51" s="393"/>
    </row>
    <row r="52" spans="65:67" ht="15.75">
      <c r="BM52" s="159"/>
      <c r="BN52" s="159"/>
      <c r="BO52" s="159"/>
    </row>
    <row r="53" spans="1:64"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5" spans="1:64"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67" t="s">
        <v>118</v>
      </c>
      <c r="AJ55" s="67"/>
      <c r="AK55" s="67"/>
      <c r="AL55" s="67"/>
      <c r="AM55" s="67"/>
      <c r="AN55" s="67"/>
      <c r="AO55" s="67"/>
      <c r="AP55" s="67"/>
      <c r="AQ55" s="67"/>
      <c r="AR55" s="67"/>
      <c r="AS55" s="67" t="s">
        <v>138</v>
      </c>
      <c r="AT55" s="67"/>
      <c r="AU55" s="67"/>
      <c r="AV55" s="67"/>
      <c r="AW55" s="67"/>
      <c r="AX55" s="67"/>
      <c r="AY55" s="67"/>
      <c r="AZ55" s="67"/>
      <c r="BA55" s="67"/>
      <c r="BB55" s="67"/>
      <c r="BC55" s="67" t="s">
        <v>110</v>
      </c>
      <c r="BD55" s="67"/>
      <c r="BE55" s="67"/>
      <c r="BF55" s="67"/>
      <c r="BG55" s="67"/>
      <c r="BH55" s="67"/>
      <c r="BI55" s="67"/>
      <c r="BJ55" s="67"/>
      <c r="BK55" s="67"/>
      <c r="BL55" s="67"/>
    </row>
    <row r="56" spans="1:64"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67">
        <v>6</v>
      </c>
      <c r="AJ56" s="67"/>
      <c r="AK56" s="67"/>
      <c r="AL56" s="67"/>
      <c r="AM56" s="67"/>
      <c r="AN56" s="67"/>
      <c r="AO56" s="67"/>
      <c r="AP56" s="67"/>
      <c r="AQ56" s="67"/>
      <c r="AR56" s="67"/>
      <c r="AS56" s="67">
        <v>7</v>
      </c>
      <c r="AT56" s="67"/>
      <c r="AU56" s="67"/>
      <c r="AV56" s="67"/>
      <c r="AW56" s="67"/>
      <c r="AX56" s="67"/>
      <c r="AY56" s="67"/>
      <c r="AZ56" s="67"/>
      <c r="BA56" s="67"/>
      <c r="BB56" s="67"/>
      <c r="BC56" s="67">
        <v>8</v>
      </c>
      <c r="BD56" s="67"/>
      <c r="BE56" s="67"/>
      <c r="BF56" s="67"/>
      <c r="BG56" s="67"/>
      <c r="BH56" s="67"/>
      <c r="BI56" s="67"/>
      <c r="BJ56" s="67"/>
      <c r="BK56" s="67"/>
      <c r="BL56" s="67"/>
    </row>
    <row r="57" spans="1:79"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139" t="s">
        <v>152</v>
      </c>
      <c r="AJ57" s="139"/>
      <c r="AK57" s="139"/>
      <c r="AL57" s="139"/>
      <c r="AM57" s="139"/>
      <c r="AN57" s="139"/>
      <c r="AO57" s="139"/>
      <c r="AP57" s="139"/>
      <c r="AQ57" s="139"/>
      <c r="AR57" s="139"/>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CA57" s="1" t="s">
        <v>179</v>
      </c>
    </row>
    <row r="58" spans="1:79" s="7" customFormat="1" ht="31.5" customHeight="1">
      <c r="A58" s="65"/>
      <c r="B58" s="65"/>
      <c r="C58" s="61" t="s">
        <v>237</v>
      </c>
      <c r="D58" s="60"/>
      <c r="E58" s="60"/>
      <c r="F58" s="59"/>
      <c r="G58" s="80" t="s">
        <v>241</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64">
        <f aca="true" t="shared" si="0" ref="BC58:BC69">AS58-AI58</f>
        <v>0</v>
      </c>
      <c r="BD58" s="64"/>
      <c r="BE58" s="64"/>
      <c r="BF58" s="64"/>
      <c r="BG58" s="64"/>
      <c r="BH58" s="64"/>
      <c r="BI58" s="64"/>
      <c r="BJ58" s="64"/>
      <c r="BK58" s="64"/>
      <c r="BL58" s="64"/>
      <c r="CA58" s="7" t="s">
        <v>180</v>
      </c>
    </row>
    <row r="59" spans="1:64" s="7" customFormat="1" ht="31.5" customHeight="1">
      <c r="A59" s="65"/>
      <c r="B59" s="65"/>
      <c r="C59" s="61" t="s">
        <v>237</v>
      </c>
      <c r="D59" s="60"/>
      <c r="E59" s="60"/>
      <c r="F59" s="59"/>
      <c r="G59" s="80" t="s">
        <v>239</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64">
        <f t="shared" si="0"/>
        <v>0</v>
      </c>
      <c r="BD59" s="64"/>
      <c r="BE59" s="64"/>
      <c r="BF59" s="64"/>
      <c r="BG59" s="64"/>
      <c r="BH59" s="64"/>
      <c r="BI59" s="64"/>
      <c r="BJ59" s="64"/>
      <c r="BK59" s="64"/>
      <c r="BL59" s="64"/>
    </row>
    <row r="60" spans="1:64" s="7" customFormat="1" ht="16.5" customHeight="1">
      <c r="A60" s="65"/>
      <c r="B60" s="65"/>
      <c r="C60" s="61" t="s">
        <v>237</v>
      </c>
      <c r="D60" s="60"/>
      <c r="E60" s="60"/>
      <c r="F60" s="59"/>
      <c r="G60" s="80" t="s">
        <v>228</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 t="shared" si="0"/>
        <v>0</v>
      </c>
      <c r="BD60" s="64"/>
      <c r="BE60" s="64"/>
      <c r="BF60" s="64"/>
      <c r="BG60" s="64"/>
      <c r="BH60" s="64"/>
      <c r="BI60" s="64"/>
      <c r="BJ60" s="64"/>
      <c r="BK60" s="64"/>
      <c r="BL60" s="64"/>
    </row>
    <row r="61" spans="1:64" ht="31.5" customHeight="1">
      <c r="A61" s="67"/>
      <c r="B61" s="67"/>
      <c r="C61" s="76" t="s">
        <v>237</v>
      </c>
      <c r="D61" s="77"/>
      <c r="E61" s="77"/>
      <c r="F61" s="78"/>
      <c r="G61" s="72" t="s">
        <v>242</v>
      </c>
      <c r="H61" s="149"/>
      <c r="I61" s="149"/>
      <c r="J61" s="149"/>
      <c r="K61" s="149"/>
      <c r="L61" s="149"/>
      <c r="M61" s="149"/>
      <c r="N61" s="149"/>
      <c r="O61" s="149"/>
      <c r="P61" s="149"/>
      <c r="Q61" s="149"/>
      <c r="R61" s="149"/>
      <c r="S61" s="150"/>
      <c r="T61" s="79" t="s">
        <v>372</v>
      </c>
      <c r="U61" s="79"/>
      <c r="V61" s="79"/>
      <c r="W61" s="79"/>
      <c r="X61" s="79"/>
      <c r="Y61" s="152" t="s">
        <v>243</v>
      </c>
      <c r="Z61" s="343"/>
      <c r="AA61" s="343"/>
      <c r="AB61" s="343"/>
      <c r="AC61" s="343"/>
      <c r="AD61" s="343"/>
      <c r="AE61" s="343"/>
      <c r="AF61" s="343"/>
      <c r="AG61" s="343"/>
      <c r="AH61" s="344"/>
      <c r="AI61" s="75">
        <v>58.5</v>
      </c>
      <c r="AJ61" s="75"/>
      <c r="AK61" s="75"/>
      <c r="AL61" s="75"/>
      <c r="AM61" s="75"/>
      <c r="AN61" s="75"/>
      <c r="AO61" s="75"/>
      <c r="AP61" s="75"/>
      <c r="AQ61" s="75"/>
      <c r="AR61" s="75"/>
      <c r="AS61" s="75">
        <v>58.5</v>
      </c>
      <c r="AT61" s="75"/>
      <c r="AU61" s="75"/>
      <c r="AV61" s="75"/>
      <c r="AW61" s="75"/>
      <c r="AX61" s="75"/>
      <c r="AY61" s="75"/>
      <c r="AZ61" s="75"/>
      <c r="BA61" s="75"/>
      <c r="BB61" s="75"/>
      <c r="BC61" s="75">
        <f t="shared" si="0"/>
        <v>0</v>
      </c>
      <c r="BD61" s="75"/>
      <c r="BE61" s="75"/>
      <c r="BF61" s="75"/>
      <c r="BG61" s="75"/>
      <c r="BH61" s="75"/>
      <c r="BI61" s="75"/>
      <c r="BJ61" s="75"/>
      <c r="BK61" s="75"/>
      <c r="BL61" s="75"/>
    </row>
    <row r="62" spans="1:64" ht="31.5" customHeight="1">
      <c r="A62" s="67"/>
      <c r="B62" s="67"/>
      <c r="C62" s="76" t="s">
        <v>237</v>
      </c>
      <c r="D62" s="77"/>
      <c r="E62" s="77"/>
      <c r="F62" s="78"/>
      <c r="G62" s="72" t="s">
        <v>244</v>
      </c>
      <c r="H62" s="149"/>
      <c r="I62" s="149"/>
      <c r="J62" s="149"/>
      <c r="K62" s="149"/>
      <c r="L62" s="149"/>
      <c r="M62" s="149"/>
      <c r="N62" s="149"/>
      <c r="O62" s="149"/>
      <c r="P62" s="149"/>
      <c r="Q62" s="149"/>
      <c r="R62" s="149"/>
      <c r="S62" s="150"/>
      <c r="T62" s="79" t="s">
        <v>245</v>
      </c>
      <c r="U62" s="79"/>
      <c r="V62" s="79"/>
      <c r="W62" s="79"/>
      <c r="X62" s="79"/>
      <c r="Y62" s="152" t="s">
        <v>195</v>
      </c>
      <c r="Z62" s="343"/>
      <c r="AA62" s="343"/>
      <c r="AB62" s="343"/>
      <c r="AC62" s="343"/>
      <c r="AD62" s="343"/>
      <c r="AE62" s="343"/>
      <c r="AF62" s="343"/>
      <c r="AG62" s="343"/>
      <c r="AH62" s="344"/>
      <c r="AI62" s="75">
        <v>2.47</v>
      </c>
      <c r="AJ62" s="75"/>
      <c r="AK62" s="75"/>
      <c r="AL62" s="75"/>
      <c r="AM62" s="75"/>
      <c r="AN62" s="75"/>
      <c r="AO62" s="75"/>
      <c r="AP62" s="75"/>
      <c r="AQ62" s="75"/>
      <c r="AR62" s="75"/>
      <c r="AS62" s="75">
        <v>2.47</v>
      </c>
      <c r="AT62" s="75"/>
      <c r="AU62" s="75"/>
      <c r="AV62" s="75"/>
      <c r="AW62" s="75"/>
      <c r="AX62" s="75"/>
      <c r="AY62" s="75"/>
      <c r="AZ62" s="75"/>
      <c r="BA62" s="75"/>
      <c r="BB62" s="75"/>
      <c r="BC62" s="75">
        <f t="shared" si="0"/>
        <v>0</v>
      </c>
      <c r="BD62" s="75"/>
      <c r="BE62" s="75"/>
      <c r="BF62" s="75"/>
      <c r="BG62" s="75"/>
      <c r="BH62" s="75"/>
      <c r="BI62" s="75"/>
      <c r="BJ62" s="75"/>
      <c r="BK62" s="75"/>
      <c r="BL62" s="75"/>
    </row>
    <row r="63" spans="1:64" s="7" customFormat="1" ht="20.25" customHeight="1">
      <c r="A63" s="65"/>
      <c r="B63" s="65"/>
      <c r="C63" s="61" t="s">
        <v>237</v>
      </c>
      <c r="D63" s="60"/>
      <c r="E63" s="60"/>
      <c r="F63" s="59"/>
      <c r="G63" s="80" t="s">
        <v>192</v>
      </c>
      <c r="H63" s="62"/>
      <c r="I63" s="62"/>
      <c r="J63" s="62"/>
      <c r="K63" s="62"/>
      <c r="L63" s="62"/>
      <c r="M63" s="62"/>
      <c r="N63" s="62"/>
      <c r="O63" s="62"/>
      <c r="P63" s="62"/>
      <c r="Q63" s="62"/>
      <c r="R63" s="62"/>
      <c r="S63" s="63"/>
      <c r="T63" s="58" t="s">
        <v>189</v>
      </c>
      <c r="U63" s="58"/>
      <c r="V63" s="58"/>
      <c r="W63" s="58"/>
      <c r="X63" s="58"/>
      <c r="Y63" s="152" t="s">
        <v>189</v>
      </c>
      <c r="Z63" s="343"/>
      <c r="AA63" s="343"/>
      <c r="AB63" s="343"/>
      <c r="AC63" s="343"/>
      <c r="AD63" s="343"/>
      <c r="AE63" s="343"/>
      <c r="AF63" s="343"/>
      <c r="AG63" s="343"/>
      <c r="AH63" s="344"/>
      <c r="AI63" s="64"/>
      <c r="AJ63" s="64"/>
      <c r="AK63" s="64"/>
      <c r="AL63" s="64"/>
      <c r="AM63" s="64"/>
      <c r="AN63" s="64"/>
      <c r="AO63" s="64"/>
      <c r="AP63" s="64"/>
      <c r="AQ63" s="64"/>
      <c r="AR63" s="64"/>
      <c r="AS63" s="64"/>
      <c r="AT63" s="64"/>
      <c r="AU63" s="64"/>
      <c r="AV63" s="64"/>
      <c r="AW63" s="64"/>
      <c r="AX63" s="64"/>
      <c r="AY63" s="64"/>
      <c r="AZ63" s="64"/>
      <c r="BA63" s="64"/>
      <c r="BB63" s="64"/>
      <c r="BC63" s="64">
        <f t="shared" si="0"/>
        <v>0</v>
      </c>
      <c r="BD63" s="64"/>
      <c r="BE63" s="64"/>
      <c r="BF63" s="64"/>
      <c r="BG63" s="64"/>
      <c r="BH63" s="64"/>
      <c r="BI63" s="64"/>
      <c r="BJ63" s="64"/>
      <c r="BK63" s="64"/>
      <c r="BL63" s="64"/>
    </row>
    <row r="64" spans="1:64" ht="47.25" customHeight="1">
      <c r="A64" s="67"/>
      <c r="B64" s="67"/>
      <c r="C64" s="76" t="s">
        <v>237</v>
      </c>
      <c r="D64" s="77"/>
      <c r="E64" s="77"/>
      <c r="F64" s="78"/>
      <c r="G64" s="72" t="s">
        <v>246</v>
      </c>
      <c r="H64" s="149"/>
      <c r="I64" s="149"/>
      <c r="J64" s="149"/>
      <c r="K64" s="149"/>
      <c r="L64" s="149"/>
      <c r="M64" s="149"/>
      <c r="N64" s="149"/>
      <c r="O64" s="149"/>
      <c r="P64" s="149"/>
      <c r="Q64" s="149"/>
      <c r="R64" s="149"/>
      <c r="S64" s="150"/>
      <c r="T64" s="79" t="s">
        <v>245</v>
      </c>
      <c r="U64" s="79"/>
      <c r="V64" s="79"/>
      <c r="W64" s="79"/>
      <c r="X64" s="79"/>
      <c r="Y64" s="152" t="s">
        <v>195</v>
      </c>
      <c r="Z64" s="343"/>
      <c r="AA64" s="343"/>
      <c r="AB64" s="343"/>
      <c r="AC64" s="343"/>
      <c r="AD64" s="343"/>
      <c r="AE64" s="343"/>
      <c r="AF64" s="343"/>
      <c r="AG64" s="343"/>
      <c r="AH64" s="344"/>
      <c r="AI64" s="75">
        <v>0.15</v>
      </c>
      <c r="AJ64" s="75"/>
      <c r="AK64" s="75"/>
      <c r="AL64" s="75"/>
      <c r="AM64" s="75"/>
      <c r="AN64" s="75"/>
      <c r="AO64" s="75"/>
      <c r="AP64" s="75"/>
      <c r="AQ64" s="75"/>
      <c r="AR64" s="75"/>
      <c r="AS64" s="75">
        <v>0.15</v>
      </c>
      <c r="AT64" s="75"/>
      <c r="AU64" s="75"/>
      <c r="AV64" s="75"/>
      <c r="AW64" s="75"/>
      <c r="AX64" s="75"/>
      <c r="AY64" s="75"/>
      <c r="AZ64" s="75"/>
      <c r="BA64" s="75"/>
      <c r="BB64" s="75"/>
      <c r="BC64" s="75">
        <f t="shared" si="0"/>
        <v>0</v>
      </c>
      <c r="BD64" s="75"/>
      <c r="BE64" s="75"/>
      <c r="BF64" s="75"/>
      <c r="BG64" s="75"/>
      <c r="BH64" s="75"/>
      <c r="BI64" s="75"/>
      <c r="BJ64" s="75"/>
      <c r="BK64" s="75"/>
      <c r="BL64" s="75"/>
    </row>
    <row r="65" spans="1:64" s="7" customFormat="1" ht="18.75" customHeight="1">
      <c r="A65" s="65"/>
      <c r="B65" s="65"/>
      <c r="C65" s="61" t="s">
        <v>237</v>
      </c>
      <c r="D65" s="60"/>
      <c r="E65" s="60"/>
      <c r="F65" s="59"/>
      <c r="G65" s="80" t="s">
        <v>198</v>
      </c>
      <c r="H65" s="62"/>
      <c r="I65" s="62"/>
      <c r="J65" s="62"/>
      <c r="K65" s="62"/>
      <c r="L65" s="62"/>
      <c r="M65" s="62"/>
      <c r="N65" s="62"/>
      <c r="O65" s="62"/>
      <c r="P65" s="62"/>
      <c r="Q65" s="62"/>
      <c r="R65" s="62"/>
      <c r="S65" s="63"/>
      <c r="T65" s="58" t="s">
        <v>189</v>
      </c>
      <c r="U65" s="58"/>
      <c r="V65" s="58"/>
      <c r="W65" s="58"/>
      <c r="X65" s="58"/>
      <c r="Y65" s="152" t="s">
        <v>189</v>
      </c>
      <c r="Z65" s="343"/>
      <c r="AA65" s="343"/>
      <c r="AB65" s="343"/>
      <c r="AC65" s="343"/>
      <c r="AD65" s="343"/>
      <c r="AE65" s="343"/>
      <c r="AF65" s="343"/>
      <c r="AG65" s="343"/>
      <c r="AH65" s="344"/>
      <c r="AI65" s="64"/>
      <c r="AJ65" s="64"/>
      <c r="AK65" s="64"/>
      <c r="AL65" s="64"/>
      <c r="AM65" s="64"/>
      <c r="AN65" s="64"/>
      <c r="AO65" s="64"/>
      <c r="AP65" s="64"/>
      <c r="AQ65" s="64"/>
      <c r="AR65" s="64"/>
      <c r="AS65" s="64"/>
      <c r="AT65" s="64"/>
      <c r="AU65" s="64"/>
      <c r="AV65" s="64"/>
      <c r="AW65" s="64"/>
      <c r="AX65" s="64"/>
      <c r="AY65" s="64"/>
      <c r="AZ65" s="64"/>
      <c r="BA65" s="64"/>
      <c r="BB65" s="64"/>
      <c r="BC65" s="64">
        <f t="shared" si="0"/>
        <v>0</v>
      </c>
      <c r="BD65" s="64"/>
      <c r="BE65" s="64"/>
      <c r="BF65" s="64"/>
      <c r="BG65" s="64"/>
      <c r="BH65" s="64"/>
      <c r="BI65" s="64"/>
      <c r="BJ65" s="64"/>
      <c r="BK65" s="64"/>
      <c r="BL65" s="64"/>
    </row>
    <row r="66" spans="1:64" ht="31.5" customHeight="1">
      <c r="A66" s="67"/>
      <c r="B66" s="67"/>
      <c r="C66" s="76" t="s">
        <v>237</v>
      </c>
      <c r="D66" s="77"/>
      <c r="E66" s="77"/>
      <c r="F66" s="78"/>
      <c r="G66" s="72" t="s">
        <v>247</v>
      </c>
      <c r="H66" s="149"/>
      <c r="I66" s="149"/>
      <c r="J66" s="149"/>
      <c r="K66" s="149"/>
      <c r="L66" s="149"/>
      <c r="M66" s="149"/>
      <c r="N66" s="149"/>
      <c r="O66" s="149"/>
      <c r="P66" s="149"/>
      <c r="Q66" s="149"/>
      <c r="R66" s="149"/>
      <c r="S66" s="150"/>
      <c r="T66" s="79" t="s">
        <v>372</v>
      </c>
      <c r="U66" s="79"/>
      <c r="V66" s="79"/>
      <c r="W66" s="79"/>
      <c r="X66" s="79"/>
      <c r="Y66" s="152" t="s">
        <v>195</v>
      </c>
      <c r="Z66" s="343"/>
      <c r="AA66" s="343"/>
      <c r="AB66" s="343"/>
      <c r="AC66" s="343"/>
      <c r="AD66" s="343"/>
      <c r="AE66" s="343"/>
      <c r="AF66" s="343"/>
      <c r="AG66" s="343"/>
      <c r="AH66" s="344"/>
      <c r="AI66" s="75">
        <v>0.39</v>
      </c>
      <c r="AJ66" s="75"/>
      <c r="AK66" s="75"/>
      <c r="AL66" s="75"/>
      <c r="AM66" s="75"/>
      <c r="AN66" s="75"/>
      <c r="AO66" s="75"/>
      <c r="AP66" s="75"/>
      <c r="AQ66" s="75"/>
      <c r="AR66" s="75"/>
      <c r="AS66" s="75">
        <v>0.39</v>
      </c>
      <c r="AT66" s="75"/>
      <c r="AU66" s="75"/>
      <c r="AV66" s="75"/>
      <c r="AW66" s="75"/>
      <c r="AX66" s="75"/>
      <c r="AY66" s="75"/>
      <c r="AZ66" s="75"/>
      <c r="BA66" s="75"/>
      <c r="BB66" s="75"/>
      <c r="BC66" s="75">
        <f t="shared" si="0"/>
        <v>0</v>
      </c>
      <c r="BD66" s="75"/>
      <c r="BE66" s="75"/>
      <c r="BF66" s="75"/>
      <c r="BG66" s="75"/>
      <c r="BH66" s="75"/>
      <c r="BI66" s="75"/>
      <c r="BJ66" s="75"/>
      <c r="BK66" s="75"/>
      <c r="BL66" s="75"/>
    </row>
    <row r="67" spans="1:64" s="7" customFormat="1" ht="18.75" customHeight="1">
      <c r="A67" s="65"/>
      <c r="B67" s="65"/>
      <c r="C67" s="61" t="s">
        <v>237</v>
      </c>
      <c r="D67" s="60"/>
      <c r="E67" s="60"/>
      <c r="F67" s="59"/>
      <c r="G67" s="80" t="s">
        <v>202</v>
      </c>
      <c r="H67" s="62"/>
      <c r="I67" s="62"/>
      <c r="J67" s="62"/>
      <c r="K67" s="62"/>
      <c r="L67" s="62"/>
      <c r="M67" s="62"/>
      <c r="N67" s="62"/>
      <c r="O67" s="62"/>
      <c r="P67" s="62"/>
      <c r="Q67" s="62"/>
      <c r="R67" s="62"/>
      <c r="S67" s="63"/>
      <c r="T67" s="58" t="s">
        <v>189</v>
      </c>
      <c r="U67" s="58"/>
      <c r="V67" s="58"/>
      <c r="W67" s="58"/>
      <c r="X67" s="58"/>
      <c r="Y67" s="80" t="s">
        <v>189</v>
      </c>
      <c r="Z67" s="62"/>
      <c r="AA67" s="62"/>
      <c r="AB67" s="62"/>
      <c r="AC67" s="62"/>
      <c r="AD67" s="62"/>
      <c r="AE67" s="62"/>
      <c r="AF67" s="62"/>
      <c r="AG67" s="62"/>
      <c r="AH67" s="63"/>
      <c r="AI67" s="64"/>
      <c r="AJ67" s="64"/>
      <c r="AK67" s="64"/>
      <c r="AL67" s="64"/>
      <c r="AM67" s="64"/>
      <c r="AN67" s="64"/>
      <c r="AO67" s="64"/>
      <c r="AP67" s="64"/>
      <c r="AQ67" s="64"/>
      <c r="AR67" s="64"/>
      <c r="AS67" s="64"/>
      <c r="AT67" s="64"/>
      <c r="AU67" s="64"/>
      <c r="AV67" s="64"/>
      <c r="AW67" s="64"/>
      <c r="AX67" s="64"/>
      <c r="AY67" s="64"/>
      <c r="AZ67" s="64"/>
      <c r="BA67" s="64"/>
      <c r="BB67" s="64"/>
      <c r="BC67" s="64">
        <f t="shared" si="0"/>
        <v>0</v>
      </c>
      <c r="BD67" s="64"/>
      <c r="BE67" s="64"/>
      <c r="BF67" s="64"/>
      <c r="BG67" s="64"/>
      <c r="BH67" s="64"/>
      <c r="BI67" s="64"/>
      <c r="BJ67" s="64"/>
      <c r="BK67" s="64"/>
      <c r="BL67" s="64"/>
    </row>
    <row r="68" spans="1:64" ht="51.75" customHeight="1">
      <c r="A68" s="67"/>
      <c r="B68" s="67"/>
      <c r="C68" s="76" t="s">
        <v>237</v>
      </c>
      <c r="D68" s="77"/>
      <c r="E68" s="77"/>
      <c r="F68" s="78"/>
      <c r="G68" s="72" t="s">
        <v>248</v>
      </c>
      <c r="H68" s="149"/>
      <c r="I68" s="149"/>
      <c r="J68" s="149"/>
      <c r="K68" s="149"/>
      <c r="L68" s="149"/>
      <c r="M68" s="149"/>
      <c r="N68" s="149"/>
      <c r="O68" s="149"/>
      <c r="P68" s="149"/>
      <c r="Q68" s="149"/>
      <c r="R68" s="149"/>
      <c r="S68" s="150"/>
      <c r="T68" s="79" t="s">
        <v>204</v>
      </c>
      <c r="U68" s="79"/>
      <c r="V68" s="79"/>
      <c r="W68" s="79"/>
      <c r="X68" s="79"/>
      <c r="Y68" s="152" t="s">
        <v>195</v>
      </c>
      <c r="Z68" s="343"/>
      <c r="AA68" s="343"/>
      <c r="AB68" s="343"/>
      <c r="AC68" s="343"/>
      <c r="AD68" s="343"/>
      <c r="AE68" s="343"/>
      <c r="AF68" s="343"/>
      <c r="AG68" s="343"/>
      <c r="AH68" s="344"/>
      <c r="AI68" s="75">
        <v>100</v>
      </c>
      <c r="AJ68" s="75"/>
      <c r="AK68" s="75"/>
      <c r="AL68" s="75"/>
      <c r="AM68" s="75"/>
      <c r="AN68" s="75"/>
      <c r="AO68" s="75"/>
      <c r="AP68" s="75"/>
      <c r="AQ68" s="75"/>
      <c r="AR68" s="75"/>
      <c r="AS68" s="75">
        <v>100</v>
      </c>
      <c r="AT68" s="75"/>
      <c r="AU68" s="75"/>
      <c r="AV68" s="75"/>
      <c r="AW68" s="75"/>
      <c r="AX68" s="75"/>
      <c r="AY68" s="75"/>
      <c r="AZ68" s="75"/>
      <c r="BA68" s="75"/>
      <c r="BB68" s="75"/>
      <c r="BC68" s="75">
        <f t="shared" si="0"/>
        <v>0</v>
      </c>
      <c r="BD68" s="75"/>
      <c r="BE68" s="75"/>
      <c r="BF68" s="75"/>
      <c r="BG68" s="75"/>
      <c r="BH68" s="75"/>
      <c r="BI68" s="75"/>
      <c r="BJ68" s="75"/>
      <c r="BK68" s="75"/>
      <c r="BL68" s="75"/>
    </row>
    <row r="69" spans="1:69" ht="47.25" customHeight="1">
      <c r="A69" s="67"/>
      <c r="B69" s="67"/>
      <c r="C69" s="76" t="s">
        <v>237</v>
      </c>
      <c r="D69" s="77"/>
      <c r="E69" s="77"/>
      <c r="F69" s="78"/>
      <c r="G69" s="72" t="s">
        <v>249</v>
      </c>
      <c r="H69" s="149"/>
      <c r="I69" s="149"/>
      <c r="J69" s="149"/>
      <c r="K69" s="149"/>
      <c r="L69" s="149"/>
      <c r="M69" s="149"/>
      <c r="N69" s="149"/>
      <c r="O69" s="149"/>
      <c r="P69" s="149"/>
      <c r="Q69" s="149"/>
      <c r="R69" s="149"/>
      <c r="S69" s="150"/>
      <c r="T69" s="79" t="s">
        <v>204</v>
      </c>
      <c r="U69" s="79"/>
      <c r="V69" s="79"/>
      <c r="W69" s="79"/>
      <c r="X69" s="79"/>
      <c r="Y69" s="152" t="s">
        <v>195</v>
      </c>
      <c r="Z69" s="343"/>
      <c r="AA69" s="343"/>
      <c r="AB69" s="343"/>
      <c r="AC69" s="343"/>
      <c r="AD69" s="343"/>
      <c r="AE69" s="343"/>
      <c r="AF69" s="343"/>
      <c r="AG69" s="343"/>
      <c r="AH69" s="344"/>
      <c r="AI69" s="75">
        <v>6.07</v>
      </c>
      <c r="AJ69" s="75"/>
      <c r="AK69" s="75"/>
      <c r="AL69" s="75"/>
      <c r="AM69" s="75"/>
      <c r="AN69" s="75"/>
      <c r="AO69" s="75"/>
      <c r="AP69" s="75"/>
      <c r="AQ69" s="75"/>
      <c r="AR69" s="75"/>
      <c r="AS69" s="75">
        <v>6.07</v>
      </c>
      <c r="AT69" s="75"/>
      <c r="AU69" s="75"/>
      <c r="AV69" s="75"/>
      <c r="AW69" s="75"/>
      <c r="AX69" s="75"/>
      <c r="AY69" s="75"/>
      <c r="AZ69" s="75"/>
      <c r="BA69" s="75"/>
      <c r="BB69" s="75"/>
      <c r="BC69" s="75">
        <f t="shared" si="0"/>
        <v>0</v>
      </c>
      <c r="BD69" s="75"/>
      <c r="BE69" s="75"/>
      <c r="BF69" s="75"/>
      <c r="BG69" s="75"/>
      <c r="BH69" s="75"/>
      <c r="BI69" s="75"/>
      <c r="BJ69" s="75"/>
      <c r="BK69" s="75"/>
      <c r="BL69" s="75"/>
      <c r="BM69" s="41"/>
      <c r="BN69" s="41"/>
      <c r="BO69" s="41"/>
      <c r="BP69" s="41"/>
      <c r="BQ69" s="41"/>
    </row>
    <row r="70" spans="1:69" ht="15.75" customHeight="1">
      <c r="A70" s="392" t="s">
        <v>215</v>
      </c>
      <c r="B70" s="392"/>
      <c r="C70" s="392"/>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92"/>
      <c r="AT70" s="392"/>
      <c r="AU70" s="392"/>
      <c r="AV70" s="392"/>
      <c r="AW70" s="392"/>
      <c r="AX70" s="392"/>
      <c r="AY70" s="392"/>
      <c r="AZ70" s="392"/>
      <c r="BA70" s="392"/>
      <c r="BB70" s="392"/>
      <c r="BC70" s="392"/>
      <c r="BD70" s="392"/>
      <c r="BE70" s="392"/>
      <c r="BF70" s="392"/>
      <c r="BG70" s="392"/>
      <c r="BH70" s="392"/>
      <c r="BI70" s="392"/>
      <c r="BJ70" s="392"/>
      <c r="BK70" s="392"/>
      <c r="BL70" s="392"/>
      <c r="BM70" s="41"/>
      <c r="BN70" s="41"/>
      <c r="BO70" s="41"/>
      <c r="BP70" s="41"/>
      <c r="BQ70" s="41"/>
    </row>
    <row r="71" spans="1:69" ht="14.25" customHeight="1">
      <c r="A71" s="367" t="s">
        <v>250</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7"/>
      <c r="AY71" s="367"/>
      <c r="AZ71" s="367"/>
      <c r="BA71" s="367"/>
      <c r="BB71" s="367"/>
      <c r="BC71" s="367"/>
      <c r="BD71" s="367"/>
      <c r="BE71" s="367"/>
      <c r="BF71" s="367"/>
      <c r="BG71" s="367"/>
      <c r="BH71" s="367"/>
      <c r="BI71" s="367"/>
      <c r="BJ71" s="367"/>
      <c r="BK71" s="367"/>
      <c r="BL71" s="367"/>
      <c r="BM71" s="368"/>
      <c r="BN71" s="368"/>
      <c r="BO71" s="368"/>
      <c r="BP71" s="368"/>
      <c r="BQ71" s="368"/>
    </row>
    <row r="72" spans="1:69" s="2" customFormat="1" ht="15.75" customHeight="1">
      <c r="A72" s="102" t="s">
        <v>139</v>
      </c>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row>
    <row r="73" spans="1:64" ht="15" customHeight="1">
      <c r="A73" s="138" t="s">
        <v>208</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row>
    <row r="75" spans="1:69" ht="39.75" customHeight="1">
      <c r="A75" s="98" t="s">
        <v>127</v>
      </c>
      <c r="B75" s="98"/>
      <c r="C75" s="98"/>
      <c r="D75" s="98" t="s">
        <v>126</v>
      </c>
      <c r="E75" s="98"/>
      <c r="F75" s="98"/>
      <c r="G75" s="98"/>
      <c r="H75" s="98"/>
      <c r="I75" s="98"/>
      <c r="J75" s="98"/>
      <c r="K75" s="98"/>
      <c r="L75" s="98"/>
      <c r="M75" s="98"/>
      <c r="N75" s="98"/>
      <c r="O75" s="98"/>
      <c r="P75" s="98"/>
      <c r="Q75" s="86" t="s">
        <v>119</v>
      </c>
      <c r="R75" s="87"/>
      <c r="S75" s="87"/>
      <c r="T75" s="87"/>
      <c r="U75" s="88"/>
      <c r="V75" s="98" t="s">
        <v>146</v>
      </c>
      <c r="W75" s="98"/>
      <c r="X75" s="98"/>
      <c r="Y75" s="98"/>
      <c r="Z75" s="98"/>
      <c r="AA75" s="98"/>
      <c r="AB75" s="98"/>
      <c r="AC75" s="98"/>
      <c r="AD75" s="98"/>
      <c r="AE75" s="98"/>
      <c r="AF75" s="98"/>
      <c r="AG75" s="98"/>
      <c r="AH75" s="98" t="s">
        <v>147</v>
      </c>
      <c r="AI75" s="98"/>
      <c r="AJ75" s="98"/>
      <c r="AK75" s="98"/>
      <c r="AL75" s="98"/>
      <c r="AM75" s="98"/>
      <c r="AN75" s="98"/>
      <c r="AO75" s="98"/>
      <c r="AP75" s="98"/>
      <c r="AQ75" s="98"/>
      <c r="AR75" s="98"/>
      <c r="AS75" s="98"/>
      <c r="AT75" s="98" t="s">
        <v>148</v>
      </c>
      <c r="AU75" s="98"/>
      <c r="AV75" s="98"/>
      <c r="AW75" s="98"/>
      <c r="AX75" s="98"/>
      <c r="AY75" s="98"/>
      <c r="AZ75" s="98"/>
      <c r="BA75" s="98"/>
      <c r="BB75" s="98"/>
      <c r="BC75" s="98"/>
      <c r="BD75" s="98"/>
      <c r="BE75" s="98"/>
      <c r="BF75" s="98" t="s">
        <v>149</v>
      </c>
      <c r="BG75" s="98"/>
      <c r="BH75" s="98"/>
      <c r="BI75" s="98"/>
      <c r="BJ75" s="98"/>
      <c r="BK75" s="98"/>
      <c r="BL75" s="98"/>
      <c r="BM75" s="98"/>
      <c r="BN75" s="98"/>
      <c r="BO75" s="98"/>
      <c r="BP75" s="98"/>
      <c r="BQ75" s="98"/>
    </row>
    <row r="76" spans="1:69" ht="33.75" customHeight="1">
      <c r="A76" s="98"/>
      <c r="B76" s="98"/>
      <c r="C76" s="98"/>
      <c r="D76" s="98"/>
      <c r="E76" s="98"/>
      <c r="F76" s="98"/>
      <c r="G76" s="98"/>
      <c r="H76" s="98"/>
      <c r="I76" s="98"/>
      <c r="J76" s="98"/>
      <c r="K76" s="98"/>
      <c r="L76" s="98"/>
      <c r="M76" s="98"/>
      <c r="N76" s="98"/>
      <c r="O76" s="98"/>
      <c r="P76" s="98"/>
      <c r="Q76" s="89"/>
      <c r="R76" s="90"/>
      <c r="S76" s="90"/>
      <c r="T76" s="90"/>
      <c r="U76" s="91"/>
      <c r="V76" s="98" t="s">
        <v>115</v>
      </c>
      <c r="W76" s="98"/>
      <c r="X76" s="98"/>
      <c r="Y76" s="98"/>
      <c r="Z76" s="98" t="s">
        <v>114</v>
      </c>
      <c r="AA76" s="98"/>
      <c r="AB76" s="98"/>
      <c r="AC76" s="98"/>
      <c r="AD76" s="98" t="s">
        <v>128</v>
      </c>
      <c r="AE76" s="98"/>
      <c r="AF76" s="98"/>
      <c r="AG76" s="98"/>
      <c r="AH76" s="98" t="s">
        <v>115</v>
      </c>
      <c r="AI76" s="98"/>
      <c r="AJ76" s="98"/>
      <c r="AK76" s="98"/>
      <c r="AL76" s="98" t="s">
        <v>114</v>
      </c>
      <c r="AM76" s="98"/>
      <c r="AN76" s="98"/>
      <c r="AO76" s="98"/>
      <c r="AP76" s="98" t="s">
        <v>128</v>
      </c>
      <c r="AQ76" s="98"/>
      <c r="AR76" s="98"/>
      <c r="AS76" s="98"/>
      <c r="AT76" s="98" t="s">
        <v>115</v>
      </c>
      <c r="AU76" s="98"/>
      <c r="AV76" s="98"/>
      <c r="AW76" s="98"/>
      <c r="AX76" s="98" t="s">
        <v>114</v>
      </c>
      <c r="AY76" s="98"/>
      <c r="AZ76" s="98"/>
      <c r="BA76" s="98"/>
      <c r="BB76" s="98" t="s">
        <v>128</v>
      </c>
      <c r="BC76" s="98"/>
      <c r="BD76" s="98"/>
      <c r="BE76" s="98"/>
      <c r="BF76" s="98" t="s">
        <v>115</v>
      </c>
      <c r="BG76" s="98"/>
      <c r="BH76" s="98"/>
      <c r="BI76" s="98"/>
      <c r="BJ76" s="98" t="s">
        <v>114</v>
      </c>
      <c r="BK76" s="98"/>
      <c r="BL76" s="98"/>
      <c r="BM76" s="98"/>
      <c r="BN76" s="98" t="s">
        <v>128</v>
      </c>
      <c r="BO76" s="98"/>
      <c r="BP76" s="98"/>
      <c r="BQ76" s="98"/>
    </row>
    <row r="77" spans="1:69" ht="15" customHeight="1">
      <c r="A77" s="98">
        <v>1</v>
      </c>
      <c r="B77" s="98"/>
      <c r="C77" s="98"/>
      <c r="D77" s="98">
        <v>2</v>
      </c>
      <c r="E77" s="98"/>
      <c r="F77" s="98"/>
      <c r="G77" s="98"/>
      <c r="H77" s="98"/>
      <c r="I77" s="98"/>
      <c r="J77" s="98"/>
      <c r="K77" s="98"/>
      <c r="L77" s="98"/>
      <c r="M77" s="98"/>
      <c r="N77" s="98"/>
      <c r="O77" s="98"/>
      <c r="P77" s="98"/>
      <c r="Q77" s="129">
        <v>3</v>
      </c>
      <c r="R77" s="130"/>
      <c r="S77" s="130"/>
      <c r="T77" s="130"/>
      <c r="U77" s="131"/>
      <c r="V77" s="98">
        <v>4</v>
      </c>
      <c r="W77" s="98"/>
      <c r="X77" s="98"/>
      <c r="Y77" s="98"/>
      <c r="Z77" s="98">
        <v>5</v>
      </c>
      <c r="AA77" s="98"/>
      <c r="AB77" s="98"/>
      <c r="AC77" s="98"/>
      <c r="AD77" s="98">
        <v>6</v>
      </c>
      <c r="AE77" s="98"/>
      <c r="AF77" s="98"/>
      <c r="AG77" s="98"/>
      <c r="AH77" s="98">
        <v>7</v>
      </c>
      <c r="AI77" s="98"/>
      <c r="AJ77" s="98"/>
      <c r="AK77" s="98"/>
      <c r="AL77" s="98">
        <v>8</v>
      </c>
      <c r="AM77" s="98"/>
      <c r="AN77" s="98"/>
      <c r="AO77" s="98"/>
      <c r="AP77" s="98">
        <v>9</v>
      </c>
      <c r="AQ77" s="98"/>
      <c r="AR77" s="98"/>
      <c r="AS77" s="98"/>
      <c r="AT77" s="98">
        <v>10</v>
      </c>
      <c r="AU77" s="98"/>
      <c r="AV77" s="98"/>
      <c r="AW77" s="98"/>
      <c r="AX77" s="98">
        <v>11</v>
      </c>
      <c r="AY77" s="98"/>
      <c r="AZ77" s="98"/>
      <c r="BA77" s="98"/>
      <c r="BB77" s="98">
        <v>12</v>
      </c>
      <c r="BC77" s="98"/>
      <c r="BD77" s="98"/>
      <c r="BE77" s="98"/>
      <c r="BF77" s="98">
        <v>13</v>
      </c>
      <c r="BG77" s="98"/>
      <c r="BH77" s="98"/>
      <c r="BI77" s="98"/>
      <c r="BJ77" s="98">
        <v>14</v>
      </c>
      <c r="BK77" s="98"/>
      <c r="BL77" s="98"/>
      <c r="BM77" s="98"/>
      <c r="BN77" s="98">
        <v>15</v>
      </c>
      <c r="BO77" s="98"/>
      <c r="BP77" s="98"/>
      <c r="BQ77" s="98"/>
    </row>
    <row r="78" spans="1:80" ht="12.75" customHeight="1" hidden="1">
      <c r="A78" s="92" t="s">
        <v>163</v>
      </c>
      <c r="B78" s="93"/>
      <c r="C78" s="94"/>
      <c r="D78" s="123" t="s">
        <v>160</v>
      </c>
      <c r="E78" s="124"/>
      <c r="F78" s="124"/>
      <c r="G78" s="124"/>
      <c r="H78" s="124"/>
      <c r="I78" s="124"/>
      <c r="J78" s="124"/>
      <c r="K78" s="124"/>
      <c r="L78" s="124"/>
      <c r="M78" s="124"/>
      <c r="N78" s="124"/>
      <c r="O78" s="124"/>
      <c r="P78" s="125"/>
      <c r="Q78" s="92" t="s">
        <v>158</v>
      </c>
      <c r="R78" s="93"/>
      <c r="S78" s="93"/>
      <c r="T78" s="93"/>
      <c r="U78" s="94"/>
      <c r="V78" s="95" t="s">
        <v>150</v>
      </c>
      <c r="W78" s="96"/>
      <c r="X78" s="96"/>
      <c r="Y78" s="97"/>
      <c r="Z78" s="95" t="s">
        <v>164</v>
      </c>
      <c r="AA78" s="96"/>
      <c r="AB78" s="96"/>
      <c r="AC78" s="97"/>
      <c r="AD78" s="117" t="s">
        <v>167</v>
      </c>
      <c r="AE78" s="118"/>
      <c r="AF78" s="118"/>
      <c r="AG78" s="119"/>
      <c r="AH78" s="95" t="s">
        <v>152</v>
      </c>
      <c r="AI78" s="96"/>
      <c r="AJ78" s="96"/>
      <c r="AK78" s="97"/>
      <c r="AL78" s="95" t="s">
        <v>151</v>
      </c>
      <c r="AM78" s="96"/>
      <c r="AN78" s="96"/>
      <c r="AO78" s="97"/>
      <c r="AP78" s="117" t="s">
        <v>167</v>
      </c>
      <c r="AQ78" s="118"/>
      <c r="AR78" s="118"/>
      <c r="AS78" s="119"/>
      <c r="AT78" s="95" t="s">
        <v>153</v>
      </c>
      <c r="AU78" s="96"/>
      <c r="AV78" s="96"/>
      <c r="AW78" s="97"/>
      <c r="AX78" s="95" t="s">
        <v>154</v>
      </c>
      <c r="AY78" s="96"/>
      <c r="AZ78" s="96"/>
      <c r="BA78" s="97"/>
      <c r="BB78" s="117" t="s">
        <v>167</v>
      </c>
      <c r="BC78" s="118"/>
      <c r="BD78" s="118"/>
      <c r="BE78" s="119"/>
      <c r="BF78" s="114" t="s">
        <v>165</v>
      </c>
      <c r="BG78" s="115"/>
      <c r="BH78" s="115"/>
      <c r="BI78" s="116"/>
      <c r="BJ78" s="95" t="s">
        <v>166</v>
      </c>
      <c r="BK78" s="96"/>
      <c r="BL78" s="96"/>
      <c r="BM78" s="97"/>
      <c r="BN78" s="117" t="s">
        <v>167</v>
      </c>
      <c r="BO78" s="118"/>
      <c r="BP78" s="118"/>
      <c r="BQ78" s="119"/>
      <c r="CA78" s="1" t="s">
        <v>181</v>
      </c>
      <c r="CB78" s="1" t="s">
        <v>185</v>
      </c>
    </row>
    <row r="79" spans="1:79" s="7" customFormat="1" ht="12.75" customHeight="1">
      <c r="A79" s="132" t="s">
        <v>189</v>
      </c>
      <c r="B79" s="133"/>
      <c r="C79" s="134"/>
      <c r="D79" s="135" t="s">
        <v>188</v>
      </c>
      <c r="E79" s="136"/>
      <c r="F79" s="136"/>
      <c r="G79" s="136"/>
      <c r="H79" s="136"/>
      <c r="I79" s="136"/>
      <c r="J79" s="136"/>
      <c r="K79" s="136"/>
      <c r="L79" s="136"/>
      <c r="M79" s="136"/>
      <c r="N79" s="136"/>
      <c r="O79" s="136"/>
      <c r="P79" s="137"/>
      <c r="Q79" s="61" t="s">
        <v>189</v>
      </c>
      <c r="R79" s="60"/>
      <c r="S79" s="60"/>
      <c r="T79" s="60"/>
      <c r="U79" s="59"/>
      <c r="V79" s="120"/>
      <c r="W79" s="121"/>
      <c r="X79" s="121"/>
      <c r="Y79" s="122"/>
      <c r="Z79" s="120"/>
      <c r="AA79" s="121"/>
      <c r="AB79" s="121"/>
      <c r="AC79" s="122"/>
      <c r="AD79" s="120">
        <f>V79+Z79</f>
        <v>0</v>
      </c>
      <c r="AE79" s="121"/>
      <c r="AF79" s="121"/>
      <c r="AG79" s="122"/>
      <c r="AH79" s="120"/>
      <c r="AI79" s="121"/>
      <c r="AJ79" s="121"/>
      <c r="AK79" s="122"/>
      <c r="AL79" s="120"/>
      <c r="AM79" s="121"/>
      <c r="AN79" s="121"/>
      <c r="AO79" s="122"/>
      <c r="AP79" s="120">
        <f>AH79+AL79</f>
        <v>0</v>
      </c>
      <c r="AQ79" s="121"/>
      <c r="AR79" s="121"/>
      <c r="AS79" s="122"/>
      <c r="AT79" s="120"/>
      <c r="AU79" s="121"/>
      <c r="AV79" s="121"/>
      <c r="AW79" s="122"/>
      <c r="AX79" s="120"/>
      <c r="AY79" s="121"/>
      <c r="AZ79" s="121"/>
      <c r="BA79" s="122"/>
      <c r="BB79" s="120">
        <f>AT79+AX79</f>
        <v>0</v>
      </c>
      <c r="BC79" s="121"/>
      <c r="BD79" s="121"/>
      <c r="BE79" s="122"/>
      <c r="BF79" s="126"/>
      <c r="BG79" s="127"/>
      <c r="BH79" s="127"/>
      <c r="BI79" s="128"/>
      <c r="BJ79" s="120"/>
      <c r="BK79" s="121"/>
      <c r="BL79" s="121"/>
      <c r="BM79" s="122"/>
      <c r="BN79" s="120">
        <f>BF79+BJ79</f>
        <v>0</v>
      </c>
      <c r="BO79" s="121"/>
      <c r="BP79" s="121"/>
      <c r="BQ79" s="122"/>
      <c r="CA79" s="7" t="s">
        <v>182</v>
      </c>
    </row>
    <row r="81" spans="1:64" ht="15.75" customHeight="1">
      <c r="A81" s="112" t="s">
        <v>140</v>
      </c>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row>
    <row r="82" spans="1:64" ht="15.75" customHeight="1">
      <c r="A82" s="112" t="s">
        <v>141</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row>
    <row r="83" spans="1:64" ht="18.75" customHeight="1">
      <c r="A83" s="112" t="s">
        <v>142</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row>
    <row r="84" spans="1:64" ht="12"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row>
    <row r="86" spans="1:60" ht="20.25" customHeight="1">
      <c r="A86" s="83" t="s">
        <v>216</v>
      </c>
      <c r="B86" s="83"/>
      <c r="C86" s="83"/>
      <c r="D86" s="83"/>
      <c r="E86" s="83"/>
      <c r="F86" s="83"/>
      <c r="G86" s="83"/>
      <c r="H86" s="83"/>
      <c r="I86" s="83"/>
      <c r="J86" s="83"/>
      <c r="K86" s="83"/>
      <c r="L86" s="83"/>
      <c r="M86" s="83"/>
      <c r="N86" s="83"/>
      <c r="O86" s="83"/>
      <c r="P86" s="83"/>
      <c r="Q86" s="83"/>
      <c r="R86" s="83"/>
      <c r="S86" s="83"/>
      <c r="T86" s="83"/>
      <c r="U86" s="83"/>
      <c r="V86" s="83"/>
      <c r="W86" s="84"/>
      <c r="X86" s="84"/>
      <c r="Y86" s="84"/>
      <c r="Z86" s="84"/>
      <c r="AA86" s="84"/>
      <c r="AB86" s="84"/>
      <c r="AC86" s="84"/>
      <c r="AD86" s="84"/>
      <c r="AE86" s="84"/>
      <c r="AF86" s="84"/>
      <c r="AG86" s="84"/>
      <c r="AH86" s="84"/>
      <c r="AI86" s="84"/>
      <c r="AJ86" s="84"/>
      <c r="AK86" s="84"/>
      <c r="AL86" s="84"/>
      <c r="AM86" s="84"/>
      <c r="AN86" s="5"/>
      <c r="AO86" s="5"/>
      <c r="AP86" s="85" t="s">
        <v>56</v>
      </c>
      <c r="AQ86" s="85"/>
      <c r="AR86" s="85"/>
      <c r="AS86" s="85"/>
      <c r="AT86" s="85"/>
      <c r="AU86" s="85"/>
      <c r="AV86" s="85"/>
      <c r="AW86" s="85"/>
      <c r="AX86" s="85"/>
      <c r="AY86" s="85"/>
      <c r="AZ86" s="85"/>
      <c r="BA86" s="85"/>
      <c r="BB86" s="85"/>
      <c r="BC86" s="85"/>
      <c r="BD86" s="85"/>
      <c r="BE86" s="85"/>
      <c r="BF86" s="85"/>
      <c r="BG86" s="85"/>
      <c r="BH86" s="85"/>
    </row>
    <row r="87" spans="23:60" ht="12.75">
      <c r="W87" s="82" t="s">
        <v>143</v>
      </c>
      <c r="X87" s="82"/>
      <c r="Y87" s="82"/>
      <c r="Z87" s="82"/>
      <c r="AA87" s="82"/>
      <c r="AB87" s="82"/>
      <c r="AC87" s="82"/>
      <c r="AD87" s="82"/>
      <c r="AE87" s="82"/>
      <c r="AF87" s="82"/>
      <c r="AG87" s="82"/>
      <c r="AH87" s="82"/>
      <c r="AI87" s="82"/>
      <c r="AJ87" s="82"/>
      <c r="AK87" s="82"/>
      <c r="AL87" s="82"/>
      <c r="AM87" s="82"/>
      <c r="AN87" s="6"/>
      <c r="AO87" s="6"/>
      <c r="AP87" s="82" t="s">
        <v>144</v>
      </c>
      <c r="AQ87" s="82"/>
      <c r="AR87" s="82"/>
      <c r="AS87" s="82"/>
      <c r="AT87" s="82"/>
      <c r="AU87" s="82"/>
      <c r="AV87" s="82"/>
      <c r="AW87" s="82"/>
      <c r="AX87" s="82"/>
      <c r="AY87" s="82"/>
      <c r="AZ87" s="82"/>
      <c r="BA87" s="82"/>
      <c r="BB87" s="82"/>
      <c r="BC87" s="82"/>
      <c r="BD87" s="82"/>
      <c r="BE87" s="82"/>
      <c r="BF87" s="82"/>
      <c r="BG87" s="82"/>
      <c r="BH87" s="82"/>
    </row>
    <row r="88" ht="12.75" hidden="1"/>
    <row r="90" spans="1:60" ht="15.75" customHeight="1">
      <c r="A90" s="83" t="s">
        <v>463</v>
      </c>
      <c r="B90" s="83"/>
      <c r="C90" s="83"/>
      <c r="D90" s="83"/>
      <c r="E90" s="83"/>
      <c r="F90" s="83"/>
      <c r="G90" s="83"/>
      <c r="H90" s="83"/>
      <c r="I90" s="83"/>
      <c r="J90" s="83"/>
      <c r="K90" s="83"/>
      <c r="L90" s="83"/>
      <c r="M90" s="83"/>
      <c r="N90" s="83"/>
      <c r="O90" s="83"/>
      <c r="P90" s="83"/>
      <c r="Q90" s="83"/>
      <c r="R90" s="83"/>
      <c r="S90" s="83"/>
      <c r="T90" s="83"/>
      <c r="U90" s="83"/>
      <c r="V90" s="83"/>
      <c r="W90" s="84"/>
      <c r="X90" s="84"/>
      <c r="Y90" s="84"/>
      <c r="Z90" s="84"/>
      <c r="AA90" s="84"/>
      <c r="AB90" s="84"/>
      <c r="AC90" s="84"/>
      <c r="AD90" s="84"/>
      <c r="AE90" s="84"/>
      <c r="AF90" s="84"/>
      <c r="AG90" s="84"/>
      <c r="AH90" s="84"/>
      <c r="AI90" s="84"/>
      <c r="AJ90" s="84"/>
      <c r="AK90" s="84"/>
      <c r="AL90" s="84"/>
      <c r="AM90" s="84"/>
      <c r="AN90" s="5"/>
      <c r="AO90" s="5"/>
      <c r="AP90" s="85" t="s">
        <v>58</v>
      </c>
      <c r="AQ90" s="85"/>
      <c r="AR90" s="85"/>
      <c r="AS90" s="85"/>
      <c r="AT90" s="85"/>
      <c r="AU90" s="85"/>
      <c r="AV90" s="85"/>
      <c r="AW90" s="85"/>
      <c r="AX90" s="85"/>
      <c r="AY90" s="85"/>
      <c r="AZ90" s="85"/>
      <c r="BA90" s="85"/>
      <c r="BB90" s="85"/>
      <c r="BC90" s="85"/>
      <c r="BD90" s="85"/>
      <c r="BE90" s="85"/>
      <c r="BF90" s="85"/>
      <c r="BG90" s="85"/>
      <c r="BH90" s="85"/>
    </row>
    <row r="91" spans="23:60" ht="12.75">
      <c r="W91" s="82" t="s">
        <v>143</v>
      </c>
      <c r="X91" s="82"/>
      <c r="Y91" s="82"/>
      <c r="Z91" s="82"/>
      <c r="AA91" s="82"/>
      <c r="AB91" s="82"/>
      <c r="AC91" s="82"/>
      <c r="AD91" s="82"/>
      <c r="AE91" s="82"/>
      <c r="AF91" s="82"/>
      <c r="AG91" s="82"/>
      <c r="AH91" s="82"/>
      <c r="AI91" s="82"/>
      <c r="AJ91" s="82"/>
      <c r="AK91" s="82"/>
      <c r="AL91" s="82"/>
      <c r="AM91" s="82"/>
      <c r="AN91" s="6"/>
      <c r="AO91" s="6"/>
      <c r="AP91" s="82" t="s">
        <v>144</v>
      </c>
      <c r="AQ91" s="82"/>
      <c r="AR91" s="82"/>
      <c r="AS91" s="82"/>
      <c r="AT91" s="82"/>
      <c r="AU91" s="82"/>
      <c r="AV91" s="82"/>
      <c r="AW91" s="82"/>
      <c r="AX91" s="82"/>
      <c r="AY91" s="82"/>
      <c r="AZ91" s="82"/>
      <c r="BA91" s="82"/>
      <c r="BB91" s="82"/>
      <c r="BC91" s="82"/>
      <c r="BD91" s="82"/>
      <c r="BE91" s="82"/>
      <c r="BF91" s="82"/>
      <c r="BG91" s="82"/>
      <c r="BH91" s="82"/>
    </row>
  </sheetData>
  <mergeCells count="415">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O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O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O38"/>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BM39:BO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BM40:BO40"/>
    <mergeCell ref="A43:BL43"/>
    <mergeCell ref="A44:BL44"/>
    <mergeCell ref="A46:P47"/>
    <mergeCell ref="Q46:AF46"/>
    <mergeCell ref="AG46:AV46"/>
    <mergeCell ref="AW46:BL46"/>
    <mergeCell ref="BM46:BO47"/>
    <mergeCell ref="Q47:U47"/>
    <mergeCell ref="V47:Z47"/>
    <mergeCell ref="AA47:AF47"/>
    <mergeCell ref="AG47:AK47"/>
    <mergeCell ref="AL47:AP47"/>
    <mergeCell ref="AQ47:AV47"/>
    <mergeCell ref="AW47:BA47"/>
    <mergeCell ref="BB47:BF47"/>
    <mergeCell ref="BG47:BL47"/>
    <mergeCell ref="A48:P48"/>
    <mergeCell ref="Q48:U48"/>
    <mergeCell ref="V48:Z48"/>
    <mergeCell ref="AA48:AF48"/>
    <mergeCell ref="AG48:AK48"/>
    <mergeCell ref="AL48:AP48"/>
    <mergeCell ref="AQ48:AV48"/>
    <mergeCell ref="AW48:BA48"/>
    <mergeCell ref="BB48:BF48"/>
    <mergeCell ref="BG48:BL48"/>
    <mergeCell ref="BM48:BO48"/>
    <mergeCell ref="A49: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BM50:BO50"/>
    <mergeCell ref="A51:P51"/>
    <mergeCell ref="Q51:U51"/>
    <mergeCell ref="V51:Z51"/>
    <mergeCell ref="AA51:AF51"/>
    <mergeCell ref="AG51:AK51"/>
    <mergeCell ref="AL51:AP51"/>
    <mergeCell ref="AQ51:AV51"/>
    <mergeCell ref="AW51:BA51"/>
    <mergeCell ref="BB51:BF51"/>
    <mergeCell ref="BG51:BL51"/>
    <mergeCell ref="BM51:BO51"/>
    <mergeCell ref="BM52:BO52"/>
    <mergeCell ref="A53:BL53"/>
    <mergeCell ref="A55:B55"/>
    <mergeCell ref="C55:F55"/>
    <mergeCell ref="G55:S55"/>
    <mergeCell ref="T55:X55"/>
    <mergeCell ref="Y55:AH55"/>
    <mergeCell ref="AI55:AR55"/>
    <mergeCell ref="AS55:BB55"/>
    <mergeCell ref="BC55:BL55"/>
    <mergeCell ref="A56:B56"/>
    <mergeCell ref="C56:F56"/>
    <mergeCell ref="G56:S56"/>
    <mergeCell ref="T56:X56"/>
    <mergeCell ref="Y56:AH56"/>
    <mergeCell ref="AI56:AR56"/>
    <mergeCell ref="AS56:BB56"/>
    <mergeCell ref="BC56:BL56"/>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69"/>
    <mergeCell ref="C69:F69"/>
    <mergeCell ref="G69:S69"/>
    <mergeCell ref="T69:X69"/>
    <mergeCell ref="Y69:AH69"/>
    <mergeCell ref="AI69:AR69"/>
    <mergeCell ref="AS69:BB69"/>
    <mergeCell ref="BC69:BL69"/>
    <mergeCell ref="A70:BL70"/>
    <mergeCell ref="A71:BQ71"/>
    <mergeCell ref="A72:BQ72"/>
    <mergeCell ref="A73:BL73"/>
    <mergeCell ref="A75:C76"/>
    <mergeCell ref="D75:P76"/>
    <mergeCell ref="Q75:U76"/>
    <mergeCell ref="V75:AG75"/>
    <mergeCell ref="AH75:AS75"/>
    <mergeCell ref="AT75:BE75"/>
    <mergeCell ref="BF75:BQ75"/>
    <mergeCell ref="V76:Y76"/>
    <mergeCell ref="Z76:AC76"/>
    <mergeCell ref="AD76:AG76"/>
    <mergeCell ref="AH76:AK76"/>
    <mergeCell ref="AL76:AO76"/>
    <mergeCell ref="AP76:AS76"/>
    <mergeCell ref="AT76:AW76"/>
    <mergeCell ref="AX76:BA76"/>
    <mergeCell ref="BB76:BE76"/>
    <mergeCell ref="BF76:BI76"/>
    <mergeCell ref="BJ76:BM76"/>
    <mergeCell ref="BN76:BQ76"/>
    <mergeCell ref="A77:C77"/>
    <mergeCell ref="D77:P77"/>
    <mergeCell ref="Q77:U77"/>
    <mergeCell ref="V77:Y77"/>
    <mergeCell ref="Z77:AC77"/>
    <mergeCell ref="AD77:AG77"/>
    <mergeCell ref="AH77:AK77"/>
    <mergeCell ref="AL77:AO77"/>
    <mergeCell ref="AP77:AS77"/>
    <mergeCell ref="AT77:AW77"/>
    <mergeCell ref="AX77:BA77"/>
    <mergeCell ref="BB77:BE77"/>
    <mergeCell ref="BF77:BI77"/>
    <mergeCell ref="BJ77:BM77"/>
    <mergeCell ref="BN77:BQ77"/>
    <mergeCell ref="A78:C78"/>
    <mergeCell ref="D78:P78"/>
    <mergeCell ref="Q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A79:C79"/>
    <mergeCell ref="D79:P79"/>
    <mergeCell ref="Q79:U79"/>
    <mergeCell ref="V79:Y79"/>
    <mergeCell ref="Z79:AC79"/>
    <mergeCell ref="AD79:AG79"/>
    <mergeCell ref="AH79:AK79"/>
    <mergeCell ref="AL79:AO79"/>
    <mergeCell ref="AP79:AS79"/>
    <mergeCell ref="AT79:AW79"/>
    <mergeCell ref="AX79:BA79"/>
    <mergeCell ref="BB79:BE79"/>
    <mergeCell ref="BF79:BI79"/>
    <mergeCell ref="BJ79:BM79"/>
    <mergeCell ref="BN79:BQ79"/>
    <mergeCell ref="A81:BL81"/>
    <mergeCell ref="A82:BL82"/>
    <mergeCell ref="A83:BL83"/>
    <mergeCell ref="A84:BL84"/>
    <mergeCell ref="A86:V86"/>
    <mergeCell ref="W86:AM86"/>
    <mergeCell ref="AP86:BH86"/>
    <mergeCell ref="W87:AM87"/>
    <mergeCell ref="AP87:BH87"/>
    <mergeCell ref="A90:V90"/>
    <mergeCell ref="W90:AM90"/>
    <mergeCell ref="AP90:BH90"/>
    <mergeCell ref="W91:AM91"/>
    <mergeCell ref="AP91:BH9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CB121"/>
  <sheetViews>
    <sheetView workbookViewId="0" topLeftCell="A2">
      <selection activeCell="AA10" sqref="AA10"/>
    </sheetView>
  </sheetViews>
  <sheetFormatPr defaultColWidth="9.00390625" defaultRowHeight="12.75"/>
  <cols>
    <col min="1" max="1" width="3.25390625" style="1" customWidth="1"/>
    <col min="2" max="2" width="3.375" style="1" customWidth="1"/>
    <col min="3" max="64" width="2.875" style="1" customWidth="1"/>
    <col min="65" max="65" width="12.875" style="1" customWidth="1"/>
    <col min="66"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234</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18"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1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17.25" customHeight="1">
      <c r="A18" s="4" t="s">
        <v>133</v>
      </c>
      <c r="B18" s="109" t="s">
        <v>251</v>
      </c>
      <c r="C18" s="110"/>
      <c r="D18" s="110"/>
      <c r="E18" s="110"/>
      <c r="F18" s="110"/>
      <c r="G18" s="110"/>
      <c r="H18" s="110"/>
      <c r="I18" s="110"/>
      <c r="J18" s="110"/>
      <c r="K18" s="110"/>
      <c r="M18" s="107" t="s">
        <v>252</v>
      </c>
      <c r="N18" s="108"/>
      <c r="O18" s="108"/>
      <c r="P18" s="108"/>
      <c r="Q18" s="108"/>
      <c r="R18" s="108"/>
      <c r="S18" s="108"/>
      <c r="T18" s="108"/>
      <c r="U18" s="108"/>
      <c r="V18" s="108"/>
      <c r="W18" s="108"/>
      <c r="X18" s="108"/>
      <c r="Y18" s="108"/>
      <c r="Z18" s="108"/>
      <c r="AA18" s="108"/>
      <c r="AC18" s="85" t="s">
        <v>253</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3" ht="12.75" hidden="1"/>
    <row r="24" spans="1:64" ht="21.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1"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0</v>
      </c>
      <c r="B28" s="75"/>
      <c r="C28" s="75"/>
      <c r="D28" s="75"/>
      <c r="E28" s="75"/>
      <c r="F28" s="75"/>
      <c r="G28" s="75"/>
      <c r="H28" s="75">
        <v>1609.4</v>
      </c>
      <c r="I28" s="75"/>
      <c r="J28" s="75"/>
      <c r="K28" s="75"/>
      <c r="L28" s="75"/>
      <c r="M28" s="75"/>
      <c r="N28" s="75"/>
      <c r="O28" s="75">
        <f>A28+H28</f>
        <v>1609.4</v>
      </c>
      <c r="P28" s="75"/>
      <c r="Q28" s="75"/>
      <c r="R28" s="75"/>
      <c r="S28" s="75"/>
      <c r="T28" s="75"/>
      <c r="U28" s="75"/>
      <c r="V28" s="75">
        <v>0</v>
      </c>
      <c r="W28" s="75"/>
      <c r="X28" s="75"/>
      <c r="Y28" s="75"/>
      <c r="Z28" s="75"/>
      <c r="AA28" s="75"/>
      <c r="AB28" s="75"/>
      <c r="AC28" s="75">
        <v>1100.6</v>
      </c>
      <c r="AD28" s="75"/>
      <c r="AE28" s="75"/>
      <c r="AF28" s="75"/>
      <c r="AG28" s="75"/>
      <c r="AH28" s="75"/>
      <c r="AI28" s="75"/>
      <c r="AJ28" s="75">
        <f>V28+AC28</f>
        <v>1100.6</v>
      </c>
      <c r="AK28" s="75"/>
      <c r="AL28" s="75"/>
      <c r="AM28" s="75"/>
      <c r="AN28" s="75"/>
      <c r="AO28" s="75"/>
      <c r="AP28" s="75"/>
      <c r="AQ28" s="75">
        <f>V28-A28</f>
        <v>0</v>
      </c>
      <c r="AR28" s="75"/>
      <c r="AS28" s="75"/>
      <c r="AT28" s="75"/>
      <c r="AU28" s="75"/>
      <c r="AV28" s="75"/>
      <c r="AW28" s="75"/>
      <c r="AX28" s="75">
        <f>AC28-H28</f>
        <v>-508.8000000000002</v>
      </c>
      <c r="AY28" s="75"/>
      <c r="AZ28" s="75"/>
      <c r="BA28" s="75"/>
      <c r="BB28" s="75"/>
      <c r="BC28" s="75"/>
      <c r="BD28" s="75"/>
      <c r="BE28" s="75">
        <f>AQ28+AX28</f>
        <v>-508.8000000000002</v>
      </c>
      <c r="BF28" s="75"/>
      <c r="BG28" s="75"/>
      <c r="BH28" s="75"/>
      <c r="BI28" s="75"/>
      <c r="BJ28" s="75"/>
      <c r="BK28" s="75"/>
      <c r="BL28" s="75"/>
      <c r="CA28" s="1" t="s">
        <v>174</v>
      </c>
    </row>
    <row r="29" ht="8.25" customHeight="1"/>
    <row r="30" ht="12.75" hidden="1"/>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3" ht="12.75" hidden="1"/>
    <row r="34" spans="1:69"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141" t="s">
        <v>435</v>
      </c>
      <c r="BN34" s="141"/>
      <c r="BO34" s="141"/>
      <c r="BP34" s="141"/>
      <c r="BQ34" s="141"/>
    </row>
    <row r="35" spans="1:69"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141"/>
      <c r="BN35" s="141"/>
      <c r="BO35" s="141"/>
      <c r="BP35" s="141"/>
      <c r="BQ35" s="141"/>
    </row>
    <row r="36" spans="1:69"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8"/>
      <c r="BN36" s="68"/>
      <c r="BO36" s="68"/>
      <c r="BP36" s="68"/>
      <c r="BQ36" s="68"/>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BM37" s="9"/>
      <c r="BN37" s="9"/>
      <c r="BO37" s="9"/>
      <c r="BP37" s="9"/>
      <c r="BQ37" s="9"/>
      <c r="CA37" s="1" t="s">
        <v>175</v>
      </c>
    </row>
    <row r="38" spans="1:79" ht="82.5" customHeight="1">
      <c r="A38" s="50">
        <v>1</v>
      </c>
      <c r="B38" s="50"/>
      <c r="C38" s="50"/>
      <c r="D38" s="152" t="s">
        <v>251</v>
      </c>
      <c r="E38" s="153"/>
      <c r="F38" s="153"/>
      <c r="G38" s="154"/>
      <c r="H38" s="81">
        <v>6310</v>
      </c>
      <c r="I38" s="81"/>
      <c r="J38" s="81"/>
      <c r="K38" s="81"/>
      <c r="L38" s="72" t="s">
        <v>254</v>
      </c>
      <c r="M38" s="53"/>
      <c r="N38" s="53"/>
      <c r="O38" s="53"/>
      <c r="P38" s="53"/>
      <c r="Q38" s="53"/>
      <c r="R38" s="53"/>
      <c r="S38" s="53"/>
      <c r="T38" s="53"/>
      <c r="U38" s="53"/>
      <c r="V38" s="53"/>
      <c r="W38" s="53"/>
      <c r="X38" s="53"/>
      <c r="Y38" s="53"/>
      <c r="Z38" s="53"/>
      <c r="AA38" s="53"/>
      <c r="AB38" s="54"/>
      <c r="AC38" s="75">
        <v>0</v>
      </c>
      <c r="AD38" s="75"/>
      <c r="AE38" s="75"/>
      <c r="AF38" s="75"/>
      <c r="AG38" s="75">
        <v>1362.8</v>
      </c>
      <c r="AH38" s="75"/>
      <c r="AI38" s="75"/>
      <c r="AJ38" s="75"/>
      <c r="AK38" s="75">
        <f>AC38+AG38</f>
        <v>1362.8</v>
      </c>
      <c r="AL38" s="75"/>
      <c r="AM38" s="75"/>
      <c r="AN38" s="75"/>
      <c r="AO38" s="75">
        <v>0</v>
      </c>
      <c r="AP38" s="75"/>
      <c r="AQ38" s="75"/>
      <c r="AR38" s="75"/>
      <c r="AS38" s="75">
        <v>854</v>
      </c>
      <c r="AT38" s="75"/>
      <c r="AU38" s="75"/>
      <c r="AV38" s="75"/>
      <c r="AW38" s="75">
        <f>AO38+AS38</f>
        <v>854</v>
      </c>
      <c r="AX38" s="75"/>
      <c r="AY38" s="75"/>
      <c r="AZ38" s="75"/>
      <c r="BA38" s="75">
        <f>AO38-AC38</f>
        <v>0</v>
      </c>
      <c r="BB38" s="75"/>
      <c r="BC38" s="75"/>
      <c r="BD38" s="75"/>
      <c r="BE38" s="75">
        <f>AS38-AG38</f>
        <v>-508.79999999999995</v>
      </c>
      <c r="BF38" s="75"/>
      <c r="BG38" s="75"/>
      <c r="BH38" s="75"/>
      <c r="BI38" s="75">
        <f>BA38+BE38</f>
        <v>-508.79999999999995</v>
      </c>
      <c r="BJ38" s="75"/>
      <c r="BK38" s="75"/>
      <c r="BL38" s="75"/>
      <c r="BM38" s="139" t="s">
        <v>255</v>
      </c>
      <c r="BN38" s="139"/>
      <c r="BO38" s="139"/>
      <c r="BP38" s="139"/>
      <c r="BQ38" s="139"/>
      <c r="CA38" s="1" t="s">
        <v>176</v>
      </c>
    </row>
    <row r="39" spans="1:69" ht="15.75" customHeight="1">
      <c r="A39" s="50">
        <v>2</v>
      </c>
      <c r="B39" s="50"/>
      <c r="C39" s="50"/>
      <c r="D39" s="152" t="s">
        <v>251</v>
      </c>
      <c r="E39" s="153"/>
      <c r="F39" s="153"/>
      <c r="G39" s="154"/>
      <c r="H39" s="81">
        <v>6310</v>
      </c>
      <c r="I39" s="81"/>
      <c r="J39" s="81"/>
      <c r="K39" s="81"/>
      <c r="L39" s="72" t="s">
        <v>256</v>
      </c>
      <c r="M39" s="149"/>
      <c r="N39" s="149"/>
      <c r="O39" s="149"/>
      <c r="P39" s="149"/>
      <c r="Q39" s="149"/>
      <c r="R39" s="149"/>
      <c r="S39" s="149"/>
      <c r="T39" s="149"/>
      <c r="U39" s="149"/>
      <c r="V39" s="149"/>
      <c r="W39" s="149"/>
      <c r="X39" s="149"/>
      <c r="Y39" s="149"/>
      <c r="Z39" s="149"/>
      <c r="AA39" s="149"/>
      <c r="AB39" s="150"/>
      <c r="AC39" s="75">
        <v>0</v>
      </c>
      <c r="AD39" s="75"/>
      <c r="AE39" s="75"/>
      <c r="AF39" s="75"/>
      <c r="AG39" s="75">
        <v>48.2</v>
      </c>
      <c r="AH39" s="75"/>
      <c r="AI39" s="75"/>
      <c r="AJ39" s="75"/>
      <c r="AK39" s="75">
        <f>AC39+AG39</f>
        <v>48.2</v>
      </c>
      <c r="AL39" s="75"/>
      <c r="AM39" s="75"/>
      <c r="AN39" s="75"/>
      <c r="AO39" s="75">
        <v>0</v>
      </c>
      <c r="AP39" s="75"/>
      <c r="AQ39" s="75"/>
      <c r="AR39" s="75"/>
      <c r="AS39" s="75">
        <v>48.2</v>
      </c>
      <c r="AT39" s="75"/>
      <c r="AU39" s="75"/>
      <c r="AV39" s="75"/>
      <c r="AW39" s="75">
        <f>AO39+AS39</f>
        <v>48.2</v>
      </c>
      <c r="AX39" s="75"/>
      <c r="AY39" s="75"/>
      <c r="AZ39" s="75"/>
      <c r="BA39" s="75">
        <f>AO39-AC39</f>
        <v>0</v>
      </c>
      <c r="BB39" s="75"/>
      <c r="BC39" s="75"/>
      <c r="BD39" s="75"/>
      <c r="BE39" s="75">
        <f>AS39-AG39</f>
        <v>0</v>
      </c>
      <c r="BF39" s="75"/>
      <c r="BG39" s="75"/>
      <c r="BH39" s="75"/>
      <c r="BI39" s="75">
        <f>BA39+BE39</f>
        <v>0</v>
      </c>
      <c r="BJ39" s="75"/>
      <c r="BK39" s="75"/>
      <c r="BL39" s="75"/>
      <c r="BM39" s="68"/>
      <c r="BN39" s="68"/>
      <c r="BO39" s="68"/>
      <c r="BP39" s="68"/>
      <c r="BQ39" s="68"/>
    </row>
    <row r="40" spans="1:69" ht="15.75" customHeight="1">
      <c r="A40" s="50">
        <v>3</v>
      </c>
      <c r="B40" s="50"/>
      <c r="C40" s="50"/>
      <c r="D40" s="152" t="s">
        <v>251</v>
      </c>
      <c r="E40" s="153"/>
      <c r="F40" s="153"/>
      <c r="G40" s="154"/>
      <c r="H40" s="81">
        <v>6310</v>
      </c>
      <c r="I40" s="81"/>
      <c r="J40" s="81"/>
      <c r="K40" s="81"/>
      <c r="L40" s="72" t="s">
        <v>257</v>
      </c>
      <c r="M40" s="149"/>
      <c r="N40" s="149"/>
      <c r="O40" s="149"/>
      <c r="P40" s="149"/>
      <c r="Q40" s="149"/>
      <c r="R40" s="149"/>
      <c r="S40" s="149"/>
      <c r="T40" s="149"/>
      <c r="U40" s="149"/>
      <c r="V40" s="149"/>
      <c r="W40" s="149"/>
      <c r="X40" s="149"/>
      <c r="Y40" s="149"/>
      <c r="Z40" s="149"/>
      <c r="AA40" s="149"/>
      <c r="AB40" s="150"/>
      <c r="AC40" s="75">
        <v>0</v>
      </c>
      <c r="AD40" s="75"/>
      <c r="AE40" s="75"/>
      <c r="AF40" s="75"/>
      <c r="AG40" s="75">
        <v>198.4</v>
      </c>
      <c r="AH40" s="75"/>
      <c r="AI40" s="75"/>
      <c r="AJ40" s="75"/>
      <c r="AK40" s="75">
        <f>AC40+AG40</f>
        <v>198.4</v>
      </c>
      <c r="AL40" s="75"/>
      <c r="AM40" s="75"/>
      <c r="AN40" s="75"/>
      <c r="AO40" s="75">
        <v>0</v>
      </c>
      <c r="AP40" s="75"/>
      <c r="AQ40" s="75"/>
      <c r="AR40" s="75"/>
      <c r="AS40" s="75">
        <v>198.4</v>
      </c>
      <c r="AT40" s="75"/>
      <c r="AU40" s="75"/>
      <c r="AV40" s="75"/>
      <c r="AW40" s="75">
        <f>AO40+AS40</f>
        <v>198.4</v>
      </c>
      <c r="AX40" s="75"/>
      <c r="AY40" s="75"/>
      <c r="AZ40" s="75"/>
      <c r="BA40" s="75">
        <f>AO40-AC40</f>
        <v>0</v>
      </c>
      <c r="BB40" s="75"/>
      <c r="BC40" s="75"/>
      <c r="BD40" s="75"/>
      <c r="BE40" s="75">
        <f>AS40-AG40</f>
        <v>0</v>
      </c>
      <c r="BF40" s="75"/>
      <c r="BG40" s="75"/>
      <c r="BH40" s="75"/>
      <c r="BI40" s="75">
        <f>BA40+BE40</f>
        <v>0</v>
      </c>
      <c r="BJ40" s="75"/>
      <c r="BK40" s="75"/>
      <c r="BL40" s="75"/>
      <c r="BM40" s="68"/>
      <c r="BN40" s="68"/>
      <c r="BO40" s="68"/>
      <c r="BP40" s="68"/>
      <c r="BQ40" s="68"/>
    </row>
    <row r="41" spans="1:69" s="7" customFormat="1" ht="31.5" customHeight="1">
      <c r="A41" s="52">
        <v>4</v>
      </c>
      <c r="B41" s="52"/>
      <c r="C41" s="52"/>
      <c r="D41" s="132" t="s">
        <v>251</v>
      </c>
      <c r="E41" s="133"/>
      <c r="F41" s="133"/>
      <c r="G41" s="134"/>
      <c r="H41" s="51">
        <v>6310</v>
      </c>
      <c r="I41" s="51"/>
      <c r="J41" s="51"/>
      <c r="K41" s="51"/>
      <c r="L41" s="80" t="s">
        <v>253</v>
      </c>
      <c r="M41" s="62"/>
      <c r="N41" s="62"/>
      <c r="O41" s="62"/>
      <c r="P41" s="62"/>
      <c r="Q41" s="62"/>
      <c r="R41" s="62"/>
      <c r="S41" s="62"/>
      <c r="T41" s="62"/>
      <c r="U41" s="62"/>
      <c r="V41" s="62"/>
      <c r="W41" s="62"/>
      <c r="X41" s="62"/>
      <c r="Y41" s="62"/>
      <c r="Z41" s="62"/>
      <c r="AA41" s="62"/>
      <c r="AB41" s="63"/>
      <c r="AC41" s="64">
        <v>0</v>
      </c>
      <c r="AD41" s="64"/>
      <c r="AE41" s="64"/>
      <c r="AF41" s="64"/>
      <c r="AG41" s="64">
        <v>1609.4</v>
      </c>
      <c r="AH41" s="64"/>
      <c r="AI41" s="64"/>
      <c r="AJ41" s="64"/>
      <c r="AK41" s="64">
        <f>AC41+AG41</f>
        <v>1609.4</v>
      </c>
      <c r="AL41" s="64"/>
      <c r="AM41" s="64"/>
      <c r="AN41" s="64"/>
      <c r="AO41" s="64">
        <v>0</v>
      </c>
      <c r="AP41" s="64"/>
      <c r="AQ41" s="64"/>
      <c r="AR41" s="64"/>
      <c r="AS41" s="64">
        <v>1100.6</v>
      </c>
      <c r="AT41" s="64"/>
      <c r="AU41" s="64"/>
      <c r="AV41" s="64"/>
      <c r="AW41" s="64">
        <f>AO41+AS41</f>
        <v>1100.6</v>
      </c>
      <c r="AX41" s="64"/>
      <c r="AY41" s="64"/>
      <c r="AZ41" s="64"/>
      <c r="BA41" s="64">
        <f>AO41-AC41</f>
        <v>0</v>
      </c>
      <c r="BB41" s="64"/>
      <c r="BC41" s="64"/>
      <c r="BD41" s="64"/>
      <c r="BE41" s="64">
        <f>AS41-AG41</f>
        <v>-508.8000000000002</v>
      </c>
      <c r="BF41" s="64"/>
      <c r="BG41" s="64"/>
      <c r="BH41" s="64"/>
      <c r="BI41" s="64">
        <f>BA41+BE41</f>
        <v>-508.8000000000002</v>
      </c>
      <c r="BJ41" s="64"/>
      <c r="BK41" s="64"/>
      <c r="BL41" s="64"/>
      <c r="BM41" s="68"/>
      <c r="BN41" s="68"/>
      <c r="BO41" s="68"/>
      <c r="BP41" s="68"/>
      <c r="BQ41" s="68"/>
    </row>
    <row r="42" spans="1:69" s="7" customFormat="1" ht="15.75">
      <c r="A42" s="52"/>
      <c r="B42" s="52"/>
      <c r="C42" s="52"/>
      <c r="D42" s="61" t="s">
        <v>189</v>
      </c>
      <c r="E42" s="60"/>
      <c r="F42" s="60"/>
      <c r="G42" s="59"/>
      <c r="H42" s="51">
        <v>0</v>
      </c>
      <c r="I42" s="51"/>
      <c r="J42" s="51"/>
      <c r="K42" s="51"/>
      <c r="L42" s="80" t="s">
        <v>188</v>
      </c>
      <c r="M42" s="62"/>
      <c r="N42" s="62"/>
      <c r="O42" s="62"/>
      <c r="P42" s="62"/>
      <c r="Q42" s="62"/>
      <c r="R42" s="62"/>
      <c r="S42" s="62"/>
      <c r="T42" s="62"/>
      <c r="U42" s="62"/>
      <c r="V42" s="62"/>
      <c r="W42" s="62"/>
      <c r="X42" s="62"/>
      <c r="Y42" s="62"/>
      <c r="Z42" s="62"/>
      <c r="AA42" s="62"/>
      <c r="AB42" s="63"/>
      <c r="AC42" s="64">
        <v>0</v>
      </c>
      <c r="AD42" s="64"/>
      <c r="AE42" s="64"/>
      <c r="AF42" s="64"/>
      <c r="AG42" s="64">
        <v>1609.4</v>
      </c>
      <c r="AH42" s="64"/>
      <c r="AI42" s="64"/>
      <c r="AJ42" s="64"/>
      <c r="AK42" s="64">
        <f>AC42+AG42</f>
        <v>1609.4</v>
      </c>
      <c r="AL42" s="64"/>
      <c r="AM42" s="64"/>
      <c r="AN42" s="64"/>
      <c r="AO42" s="64">
        <v>0</v>
      </c>
      <c r="AP42" s="64"/>
      <c r="AQ42" s="64"/>
      <c r="AR42" s="64"/>
      <c r="AS42" s="64">
        <v>1100.6</v>
      </c>
      <c r="AT42" s="64"/>
      <c r="AU42" s="64"/>
      <c r="AV42" s="64"/>
      <c r="AW42" s="64">
        <f>AO42+AS42</f>
        <v>1100.6</v>
      </c>
      <c r="AX42" s="64"/>
      <c r="AY42" s="64"/>
      <c r="AZ42" s="64"/>
      <c r="BA42" s="64">
        <f>AO42-AC42</f>
        <v>0</v>
      </c>
      <c r="BB42" s="64"/>
      <c r="BC42" s="64"/>
      <c r="BD42" s="64"/>
      <c r="BE42" s="64">
        <f>AS42-AG42</f>
        <v>-508.8000000000002</v>
      </c>
      <c r="BF42" s="64"/>
      <c r="BG42" s="64"/>
      <c r="BH42" s="64"/>
      <c r="BI42" s="64">
        <f>BA42+BE42</f>
        <v>-508.8000000000002</v>
      </c>
      <c r="BJ42" s="64"/>
      <c r="BK42" s="64"/>
      <c r="BL42" s="64"/>
      <c r="BM42" s="68"/>
      <c r="BN42" s="68"/>
      <c r="BO42" s="68"/>
      <c r="BP42" s="68"/>
      <c r="BQ42" s="68"/>
    </row>
    <row r="43" ht="9.75" customHeight="1"/>
    <row r="44" ht="12.75" hidden="1"/>
    <row r="45" spans="1:64" ht="15.75" customHeight="1">
      <c r="A45" s="145" t="s">
        <v>137</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row>
    <row r="46" spans="1:64" ht="13.5" customHeight="1">
      <c r="A46" s="138" t="s">
        <v>209</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row>
    <row r="47" ht="12.75" hidden="1"/>
    <row r="48" spans="1:69" ht="39.75" customHeight="1">
      <c r="A48" s="67" t="s">
        <v>136</v>
      </c>
      <c r="B48" s="67"/>
      <c r="C48" s="67"/>
      <c r="D48" s="67"/>
      <c r="E48" s="67"/>
      <c r="F48" s="67"/>
      <c r="G48" s="67"/>
      <c r="H48" s="67"/>
      <c r="I48" s="67"/>
      <c r="J48" s="67"/>
      <c r="K48" s="67"/>
      <c r="L48" s="67"/>
      <c r="M48" s="67"/>
      <c r="N48" s="67"/>
      <c r="O48" s="67"/>
      <c r="P48" s="67"/>
      <c r="Q48" s="67" t="s">
        <v>118</v>
      </c>
      <c r="R48" s="67"/>
      <c r="S48" s="67"/>
      <c r="T48" s="67"/>
      <c r="U48" s="67"/>
      <c r="V48" s="67"/>
      <c r="W48" s="67"/>
      <c r="X48" s="67"/>
      <c r="Y48" s="67"/>
      <c r="Z48" s="67"/>
      <c r="AA48" s="67"/>
      <c r="AB48" s="67"/>
      <c r="AC48" s="67"/>
      <c r="AD48" s="67"/>
      <c r="AE48" s="67"/>
      <c r="AF48" s="67"/>
      <c r="AG48" s="67" t="s">
        <v>117</v>
      </c>
      <c r="AH48" s="67"/>
      <c r="AI48" s="67"/>
      <c r="AJ48" s="67"/>
      <c r="AK48" s="67"/>
      <c r="AL48" s="67"/>
      <c r="AM48" s="67"/>
      <c r="AN48" s="67"/>
      <c r="AO48" s="67"/>
      <c r="AP48" s="67"/>
      <c r="AQ48" s="67"/>
      <c r="AR48" s="67"/>
      <c r="AS48" s="67"/>
      <c r="AT48" s="67"/>
      <c r="AU48" s="67"/>
      <c r="AV48" s="67"/>
      <c r="AW48" s="67" t="s">
        <v>110</v>
      </c>
      <c r="AX48" s="67"/>
      <c r="AY48" s="67"/>
      <c r="AZ48" s="67"/>
      <c r="BA48" s="67"/>
      <c r="BB48" s="67"/>
      <c r="BC48" s="67"/>
      <c r="BD48" s="67"/>
      <c r="BE48" s="67"/>
      <c r="BF48" s="67"/>
      <c r="BG48" s="67"/>
      <c r="BH48" s="67"/>
      <c r="BI48" s="67"/>
      <c r="BJ48" s="67"/>
      <c r="BK48" s="67"/>
      <c r="BL48" s="67"/>
      <c r="BM48" s="141" t="s">
        <v>435</v>
      </c>
      <c r="BN48" s="141"/>
      <c r="BO48" s="141"/>
      <c r="BP48" s="141"/>
      <c r="BQ48" s="141"/>
    </row>
    <row r="49" spans="1:69" ht="28.5" customHeight="1">
      <c r="A49" s="67"/>
      <c r="B49" s="67"/>
      <c r="C49" s="67"/>
      <c r="D49" s="67"/>
      <c r="E49" s="67"/>
      <c r="F49" s="67"/>
      <c r="G49" s="67"/>
      <c r="H49" s="67"/>
      <c r="I49" s="67"/>
      <c r="J49" s="67"/>
      <c r="K49" s="67"/>
      <c r="L49" s="67"/>
      <c r="M49" s="67"/>
      <c r="N49" s="67"/>
      <c r="O49" s="67"/>
      <c r="P49" s="67"/>
      <c r="Q49" s="67" t="s">
        <v>115</v>
      </c>
      <c r="R49" s="67"/>
      <c r="S49" s="67"/>
      <c r="T49" s="67"/>
      <c r="U49" s="67"/>
      <c r="V49" s="67" t="s">
        <v>114</v>
      </c>
      <c r="W49" s="67"/>
      <c r="X49" s="67"/>
      <c r="Y49" s="67"/>
      <c r="Z49" s="67"/>
      <c r="AA49" s="67" t="s">
        <v>113</v>
      </c>
      <c r="AB49" s="67"/>
      <c r="AC49" s="67"/>
      <c r="AD49" s="67"/>
      <c r="AE49" s="67"/>
      <c r="AF49" s="67"/>
      <c r="AG49" s="67" t="s">
        <v>115</v>
      </c>
      <c r="AH49" s="67"/>
      <c r="AI49" s="67"/>
      <c r="AJ49" s="67"/>
      <c r="AK49" s="67"/>
      <c r="AL49" s="67" t="s">
        <v>114</v>
      </c>
      <c r="AM49" s="67"/>
      <c r="AN49" s="67"/>
      <c r="AO49" s="67"/>
      <c r="AP49" s="67"/>
      <c r="AQ49" s="67" t="s">
        <v>113</v>
      </c>
      <c r="AR49" s="67"/>
      <c r="AS49" s="67"/>
      <c r="AT49" s="67"/>
      <c r="AU49" s="67"/>
      <c r="AV49" s="67"/>
      <c r="AW49" s="67" t="s">
        <v>115</v>
      </c>
      <c r="AX49" s="67"/>
      <c r="AY49" s="67"/>
      <c r="AZ49" s="67"/>
      <c r="BA49" s="67"/>
      <c r="BB49" s="67" t="s">
        <v>114</v>
      </c>
      <c r="BC49" s="67"/>
      <c r="BD49" s="67"/>
      <c r="BE49" s="67"/>
      <c r="BF49" s="67"/>
      <c r="BG49" s="67" t="s">
        <v>113</v>
      </c>
      <c r="BH49" s="67"/>
      <c r="BI49" s="67"/>
      <c r="BJ49" s="67"/>
      <c r="BK49" s="67"/>
      <c r="BL49" s="67"/>
      <c r="BM49" s="141"/>
      <c r="BN49" s="141"/>
      <c r="BO49" s="141"/>
      <c r="BP49" s="141"/>
      <c r="BQ49" s="141"/>
    </row>
    <row r="50" spans="1:69" ht="15.75" customHeight="1">
      <c r="A50" s="67">
        <v>1</v>
      </c>
      <c r="B50" s="67"/>
      <c r="C50" s="67"/>
      <c r="D50" s="67"/>
      <c r="E50" s="67"/>
      <c r="F50" s="67"/>
      <c r="G50" s="67"/>
      <c r="H50" s="67"/>
      <c r="I50" s="67"/>
      <c r="J50" s="67"/>
      <c r="K50" s="67"/>
      <c r="L50" s="67"/>
      <c r="M50" s="67"/>
      <c r="N50" s="67"/>
      <c r="O50" s="67"/>
      <c r="P50" s="67"/>
      <c r="Q50" s="67">
        <v>2</v>
      </c>
      <c r="R50" s="67"/>
      <c r="S50" s="67"/>
      <c r="T50" s="67"/>
      <c r="U50" s="67"/>
      <c r="V50" s="67">
        <v>3</v>
      </c>
      <c r="W50" s="67"/>
      <c r="X50" s="67"/>
      <c r="Y50" s="67"/>
      <c r="Z50" s="67"/>
      <c r="AA50" s="67">
        <v>4</v>
      </c>
      <c r="AB50" s="67"/>
      <c r="AC50" s="67"/>
      <c r="AD50" s="67"/>
      <c r="AE50" s="67"/>
      <c r="AF50" s="67"/>
      <c r="AG50" s="67">
        <v>5</v>
      </c>
      <c r="AH50" s="67"/>
      <c r="AI50" s="67"/>
      <c r="AJ50" s="67"/>
      <c r="AK50" s="67"/>
      <c r="AL50" s="67">
        <v>6</v>
      </c>
      <c r="AM50" s="67"/>
      <c r="AN50" s="67"/>
      <c r="AO50" s="67"/>
      <c r="AP50" s="67"/>
      <c r="AQ50" s="67">
        <v>7</v>
      </c>
      <c r="AR50" s="67"/>
      <c r="AS50" s="67"/>
      <c r="AT50" s="67"/>
      <c r="AU50" s="67"/>
      <c r="AV50" s="67"/>
      <c r="AW50" s="67">
        <v>8</v>
      </c>
      <c r="AX50" s="67"/>
      <c r="AY50" s="67"/>
      <c r="AZ50" s="67"/>
      <c r="BA50" s="67"/>
      <c r="BB50" s="67">
        <v>9</v>
      </c>
      <c r="BC50" s="67"/>
      <c r="BD50" s="67"/>
      <c r="BE50" s="67"/>
      <c r="BF50" s="67"/>
      <c r="BG50" s="67">
        <v>10</v>
      </c>
      <c r="BH50" s="67"/>
      <c r="BI50" s="67"/>
      <c r="BJ50" s="67"/>
      <c r="BK50" s="67"/>
      <c r="BL50" s="67"/>
      <c r="BM50" s="68">
        <v>11</v>
      </c>
      <c r="BN50" s="68"/>
      <c r="BO50" s="68"/>
      <c r="BP50" s="68"/>
      <c r="BQ50" s="68"/>
    </row>
    <row r="51" spans="1:79" ht="12.75" hidden="1">
      <c r="A51" s="142" t="s">
        <v>160</v>
      </c>
      <c r="B51" s="142"/>
      <c r="C51" s="142"/>
      <c r="D51" s="142"/>
      <c r="E51" s="142"/>
      <c r="F51" s="142"/>
      <c r="G51" s="142"/>
      <c r="H51" s="142"/>
      <c r="I51" s="142"/>
      <c r="J51" s="142"/>
      <c r="K51" s="142"/>
      <c r="L51" s="142"/>
      <c r="M51" s="142"/>
      <c r="N51" s="142"/>
      <c r="O51" s="142"/>
      <c r="P51" s="142"/>
      <c r="Q51" s="139" t="s">
        <v>152</v>
      </c>
      <c r="R51" s="139"/>
      <c r="S51" s="139"/>
      <c r="T51" s="139"/>
      <c r="U51" s="139"/>
      <c r="V51" s="139" t="s">
        <v>151</v>
      </c>
      <c r="W51" s="139"/>
      <c r="X51" s="139"/>
      <c r="Y51" s="139"/>
      <c r="Z51" s="139"/>
      <c r="AA51" s="144" t="s">
        <v>169</v>
      </c>
      <c r="AB51" s="143"/>
      <c r="AC51" s="143"/>
      <c r="AD51" s="143"/>
      <c r="AE51" s="143"/>
      <c r="AF51" s="143"/>
      <c r="AG51" s="139" t="s">
        <v>153</v>
      </c>
      <c r="AH51" s="139"/>
      <c r="AI51" s="139"/>
      <c r="AJ51" s="139"/>
      <c r="AK51" s="139"/>
      <c r="AL51" s="139" t="s">
        <v>154</v>
      </c>
      <c r="AM51" s="139"/>
      <c r="AN51" s="139"/>
      <c r="AO51" s="139"/>
      <c r="AP51" s="139"/>
      <c r="AQ51" s="144" t="s">
        <v>169</v>
      </c>
      <c r="AR51" s="143"/>
      <c r="AS51" s="143"/>
      <c r="AT51" s="143"/>
      <c r="AU51" s="143"/>
      <c r="AV51" s="143"/>
      <c r="AW51" s="140" t="s">
        <v>170</v>
      </c>
      <c r="AX51" s="139"/>
      <c r="AY51" s="139"/>
      <c r="AZ51" s="139"/>
      <c r="BA51" s="139"/>
      <c r="BB51" s="140" t="s">
        <v>170</v>
      </c>
      <c r="BC51" s="139"/>
      <c r="BD51" s="139"/>
      <c r="BE51" s="139"/>
      <c r="BF51" s="139"/>
      <c r="BG51" s="143" t="s">
        <v>169</v>
      </c>
      <c r="BH51" s="143"/>
      <c r="BI51" s="143"/>
      <c r="BJ51" s="143"/>
      <c r="BK51" s="143"/>
      <c r="BL51" s="143"/>
      <c r="BM51" s="9"/>
      <c r="BN51" s="9"/>
      <c r="BO51" s="9"/>
      <c r="BP51" s="9"/>
      <c r="BQ51" s="9"/>
      <c r="CA51" s="1" t="s">
        <v>177</v>
      </c>
    </row>
    <row r="52" spans="1:79" ht="86.25" customHeight="1">
      <c r="A52" s="99" t="s">
        <v>258</v>
      </c>
      <c r="B52" s="100"/>
      <c r="C52" s="100"/>
      <c r="D52" s="100"/>
      <c r="E52" s="100"/>
      <c r="F52" s="100"/>
      <c r="G52" s="100"/>
      <c r="H52" s="100"/>
      <c r="I52" s="100"/>
      <c r="J52" s="100"/>
      <c r="K52" s="100"/>
      <c r="L52" s="100"/>
      <c r="M52" s="100"/>
      <c r="N52" s="100"/>
      <c r="O52" s="100"/>
      <c r="P52" s="101"/>
      <c r="Q52" s="75">
        <v>0</v>
      </c>
      <c r="R52" s="75"/>
      <c r="S52" s="75"/>
      <c r="T52" s="75"/>
      <c r="U52" s="75"/>
      <c r="V52" s="75">
        <v>1411</v>
      </c>
      <c r="W52" s="75"/>
      <c r="X52" s="75"/>
      <c r="Y52" s="75"/>
      <c r="Z52" s="75"/>
      <c r="AA52" s="75">
        <f>Q52+V52</f>
        <v>1411</v>
      </c>
      <c r="AB52" s="75"/>
      <c r="AC52" s="75"/>
      <c r="AD52" s="75"/>
      <c r="AE52" s="75"/>
      <c r="AF52" s="75"/>
      <c r="AG52" s="75">
        <v>0</v>
      </c>
      <c r="AH52" s="75"/>
      <c r="AI52" s="75"/>
      <c r="AJ52" s="75"/>
      <c r="AK52" s="75"/>
      <c r="AL52" s="75">
        <v>902.2</v>
      </c>
      <c r="AM52" s="75"/>
      <c r="AN52" s="75"/>
      <c r="AO52" s="75"/>
      <c r="AP52" s="75"/>
      <c r="AQ52" s="75">
        <f>AG52+AL52</f>
        <v>902.2</v>
      </c>
      <c r="AR52" s="75"/>
      <c r="AS52" s="75"/>
      <c r="AT52" s="75"/>
      <c r="AU52" s="75"/>
      <c r="AV52" s="75"/>
      <c r="AW52" s="75">
        <f>AG52-Q52</f>
        <v>0</v>
      </c>
      <c r="AX52" s="75"/>
      <c r="AY52" s="75"/>
      <c r="AZ52" s="75"/>
      <c r="BA52" s="75"/>
      <c r="BB52" s="75">
        <f>AL52-V52</f>
        <v>-508.79999999999995</v>
      </c>
      <c r="BC52" s="75"/>
      <c r="BD52" s="75"/>
      <c r="BE52" s="75"/>
      <c r="BF52" s="75"/>
      <c r="BG52" s="75">
        <f>AW52+BB52</f>
        <v>-508.79999999999995</v>
      </c>
      <c r="BH52" s="75"/>
      <c r="BI52" s="75"/>
      <c r="BJ52" s="75"/>
      <c r="BK52" s="75"/>
      <c r="BL52" s="75"/>
      <c r="BM52" s="139" t="s">
        <v>255</v>
      </c>
      <c r="BN52" s="139"/>
      <c r="BO52" s="139"/>
      <c r="BP52" s="139"/>
      <c r="BQ52" s="139"/>
      <c r="CA52" s="1" t="s">
        <v>178</v>
      </c>
    </row>
    <row r="53" spans="1:69" ht="31.5" customHeight="1">
      <c r="A53" s="99" t="s">
        <v>498</v>
      </c>
      <c r="B53" s="149"/>
      <c r="C53" s="149"/>
      <c r="D53" s="149"/>
      <c r="E53" s="149"/>
      <c r="F53" s="149"/>
      <c r="G53" s="149"/>
      <c r="H53" s="149"/>
      <c r="I53" s="149"/>
      <c r="J53" s="149"/>
      <c r="K53" s="149"/>
      <c r="L53" s="149"/>
      <c r="M53" s="149"/>
      <c r="N53" s="149"/>
      <c r="O53" s="149"/>
      <c r="P53" s="150"/>
      <c r="Q53" s="75">
        <v>0</v>
      </c>
      <c r="R53" s="75"/>
      <c r="S53" s="75"/>
      <c r="T53" s="75"/>
      <c r="U53" s="75"/>
      <c r="V53" s="75">
        <v>198.4</v>
      </c>
      <c r="W53" s="75"/>
      <c r="X53" s="75"/>
      <c r="Y53" s="75"/>
      <c r="Z53" s="75"/>
      <c r="AA53" s="75">
        <f>Q53+V53</f>
        <v>198.4</v>
      </c>
      <c r="AB53" s="75"/>
      <c r="AC53" s="75"/>
      <c r="AD53" s="75"/>
      <c r="AE53" s="75"/>
      <c r="AF53" s="75"/>
      <c r="AG53" s="75">
        <v>0</v>
      </c>
      <c r="AH53" s="75"/>
      <c r="AI53" s="75"/>
      <c r="AJ53" s="75"/>
      <c r="AK53" s="75"/>
      <c r="AL53" s="75">
        <v>198.4</v>
      </c>
      <c r="AM53" s="75"/>
      <c r="AN53" s="75"/>
      <c r="AO53" s="75"/>
      <c r="AP53" s="75"/>
      <c r="AQ53" s="75">
        <f>AG53+AL53</f>
        <v>198.4</v>
      </c>
      <c r="AR53" s="75"/>
      <c r="AS53" s="75"/>
      <c r="AT53" s="75"/>
      <c r="AU53" s="75"/>
      <c r="AV53" s="75"/>
      <c r="AW53" s="75">
        <f>AG53-Q53</f>
        <v>0</v>
      </c>
      <c r="AX53" s="75"/>
      <c r="AY53" s="75"/>
      <c r="AZ53" s="75"/>
      <c r="BA53" s="75"/>
      <c r="BB53" s="75">
        <f>AL53-V53</f>
        <v>0</v>
      </c>
      <c r="BC53" s="75"/>
      <c r="BD53" s="75"/>
      <c r="BE53" s="75"/>
      <c r="BF53" s="75"/>
      <c r="BG53" s="75">
        <f>AW53+BB53</f>
        <v>0</v>
      </c>
      <c r="BH53" s="75"/>
      <c r="BI53" s="75"/>
      <c r="BJ53" s="75"/>
      <c r="BK53" s="75"/>
      <c r="BL53" s="75"/>
      <c r="BM53" s="68"/>
      <c r="BN53" s="68"/>
      <c r="BO53" s="68"/>
      <c r="BP53" s="68"/>
      <c r="BQ53" s="68"/>
    </row>
    <row r="54" spans="1:69" s="7" customFormat="1" ht="15.75">
      <c r="A54" s="55" t="s">
        <v>188</v>
      </c>
      <c r="B54" s="62"/>
      <c r="C54" s="62"/>
      <c r="D54" s="62"/>
      <c r="E54" s="62"/>
      <c r="F54" s="62"/>
      <c r="G54" s="62"/>
      <c r="H54" s="62"/>
      <c r="I54" s="62"/>
      <c r="J54" s="62"/>
      <c r="K54" s="62"/>
      <c r="L54" s="62"/>
      <c r="M54" s="62"/>
      <c r="N54" s="62"/>
      <c r="O54" s="62"/>
      <c r="P54" s="63"/>
      <c r="Q54" s="64">
        <v>0</v>
      </c>
      <c r="R54" s="64"/>
      <c r="S54" s="64"/>
      <c r="T54" s="64"/>
      <c r="U54" s="64"/>
      <c r="V54" s="64">
        <v>1609.4</v>
      </c>
      <c r="W54" s="64"/>
      <c r="X54" s="64"/>
      <c r="Y54" s="64"/>
      <c r="Z54" s="64"/>
      <c r="AA54" s="64">
        <f>Q54+V54</f>
        <v>1609.4</v>
      </c>
      <c r="AB54" s="64"/>
      <c r="AC54" s="64"/>
      <c r="AD54" s="64"/>
      <c r="AE54" s="64"/>
      <c r="AF54" s="64"/>
      <c r="AG54" s="64">
        <v>0</v>
      </c>
      <c r="AH54" s="64"/>
      <c r="AI54" s="64"/>
      <c r="AJ54" s="64"/>
      <c r="AK54" s="64"/>
      <c r="AL54" s="64">
        <v>1100.6</v>
      </c>
      <c r="AM54" s="64"/>
      <c r="AN54" s="64"/>
      <c r="AO54" s="64"/>
      <c r="AP54" s="64"/>
      <c r="AQ54" s="64">
        <f>AG54+AL54</f>
        <v>1100.6</v>
      </c>
      <c r="AR54" s="64"/>
      <c r="AS54" s="64"/>
      <c r="AT54" s="64"/>
      <c r="AU54" s="64"/>
      <c r="AV54" s="64"/>
      <c r="AW54" s="64">
        <f>AG54-Q54</f>
        <v>0</v>
      </c>
      <c r="AX54" s="64"/>
      <c r="AY54" s="64"/>
      <c r="AZ54" s="64"/>
      <c r="BA54" s="64"/>
      <c r="BB54" s="64">
        <f>AL54-V54</f>
        <v>-508.8000000000002</v>
      </c>
      <c r="BC54" s="64"/>
      <c r="BD54" s="64"/>
      <c r="BE54" s="64"/>
      <c r="BF54" s="64"/>
      <c r="BG54" s="64">
        <f>AW54+BB54</f>
        <v>-508.8000000000002</v>
      </c>
      <c r="BH54" s="64"/>
      <c r="BI54" s="64"/>
      <c r="BJ54" s="64"/>
      <c r="BK54" s="64"/>
      <c r="BL54" s="64"/>
      <c r="BM54" s="151"/>
      <c r="BN54" s="151"/>
      <c r="BO54" s="151"/>
      <c r="BP54" s="151"/>
      <c r="BQ54" s="151"/>
    </row>
    <row r="55" ht="6.75" customHeight="1"/>
    <row r="56" spans="1:64" ht="15.75" customHeight="1">
      <c r="A56" s="102" t="s">
        <v>121</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row>
    <row r="57" ht="6.75" customHeight="1"/>
    <row r="58" spans="1:64" ht="48.75" customHeight="1">
      <c r="A58" s="67" t="s">
        <v>125</v>
      </c>
      <c r="B58" s="67"/>
      <c r="C58" s="67" t="s">
        <v>119</v>
      </c>
      <c r="D58" s="67"/>
      <c r="E58" s="67"/>
      <c r="F58" s="67"/>
      <c r="G58" s="67" t="s">
        <v>124</v>
      </c>
      <c r="H58" s="67"/>
      <c r="I58" s="67"/>
      <c r="J58" s="67"/>
      <c r="K58" s="67"/>
      <c r="L58" s="67"/>
      <c r="M58" s="67"/>
      <c r="N58" s="67"/>
      <c r="O58" s="67"/>
      <c r="P58" s="67"/>
      <c r="Q58" s="67"/>
      <c r="R58" s="67"/>
      <c r="S58" s="67"/>
      <c r="T58" s="67" t="s">
        <v>123</v>
      </c>
      <c r="U58" s="67"/>
      <c r="V58" s="67"/>
      <c r="W58" s="67"/>
      <c r="X58" s="67"/>
      <c r="Y58" s="67" t="s">
        <v>122</v>
      </c>
      <c r="Z58" s="67"/>
      <c r="AA58" s="67"/>
      <c r="AB58" s="67"/>
      <c r="AC58" s="67"/>
      <c r="AD58" s="67"/>
      <c r="AE58" s="67"/>
      <c r="AF58" s="67"/>
      <c r="AG58" s="67"/>
      <c r="AH58" s="67"/>
      <c r="AI58" s="67" t="s">
        <v>118</v>
      </c>
      <c r="AJ58" s="67"/>
      <c r="AK58" s="67"/>
      <c r="AL58" s="67"/>
      <c r="AM58" s="67"/>
      <c r="AN58" s="67"/>
      <c r="AO58" s="67"/>
      <c r="AP58" s="67"/>
      <c r="AQ58" s="67"/>
      <c r="AR58" s="67"/>
      <c r="AS58" s="67" t="s">
        <v>138</v>
      </c>
      <c r="AT58" s="67"/>
      <c r="AU58" s="67"/>
      <c r="AV58" s="67"/>
      <c r="AW58" s="67"/>
      <c r="AX58" s="67"/>
      <c r="AY58" s="67"/>
      <c r="AZ58" s="67"/>
      <c r="BA58" s="67"/>
      <c r="BB58" s="67"/>
      <c r="BC58" s="67" t="s">
        <v>110</v>
      </c>
      <c r="BD58" s="67"/>
      <c r="BE58" s="67"/>
      <c r="BF58" s="67"/>
      <c r="BG58" s="67"/>
      <c r="BH58" s="67"/>
      <c r="BI58" s="67"/>
      <c r="BJ58" s="67"/>
      <c r="BK58" s="67"/>
      <c r="BL58" s="67"/>
    </row>
    <row r="59" spans="1:74" ht="15.75" customHeight="1">
      <c r="A59" s="67">
        <v>1</v>
      </c>
      <c r="B59" s="67"/>
      <c r="C59" s="67">
        <v>2</v>
      </c>
      <c r="D59" s="67"/>
      <c r="E59" s="67"/>
      <c r="F59" s="67"/>
      <c r="G59" s="67">
        <v>3</v>
      </c>
      <c r="H59" s="67"/>
      <c r="I59" s="67"/>
      <c r="J59" s="67"/>
      <c r="K59" s="67"/>
      <c r="L59" s="67"/>
      <c r="M59" s="67"/>
      <c r="N59" s="67"/>
      <c r="O59" s="67"/>
      <c r="P59" s="67"/>
      <c r="Q59" s="67"/>
      <c r="R59" s="67"/>
      <c r="S59" s="67"/>
      <c r="T59" s="67">
        <v>4</v>
      </c>
      <c r="U59" s="67"/>
      <c r="V59" s="67"/>
      <c r="W59" s="67"/>
      <c r="X59" s="67"/>
      <c r="Y59" s="67">
        <v>5</v>
      </c>
      <c r="Z59" s="67"/>
      <c r="AA59" s="67"/>
      <c r="AB59" s="67"/>
      <c r="AC59" s="67"/>
      <c r="AD59" s="67"/>
      <c r="AE59" s="67"/>
      <c r="AF59" s="67"/>
      <c r="AG59" s="67"/>
      <c r="AH59" s="67"/>
      <c r="AI59" s="67">
        <v>6</v>
      </c>
      <c r="AJ59" s="67"/>
      <c r="AK59" s="67"/>
      <c r="AL59" s="67"/>
      <c r="AM59" s="67"/>
      <c r="AN59" s="67"/>
      <c r="AO59" s="67"/>
      <c r="AP59" s="67"/>
      <c r="AQ59" s="67"/>
      <c r="AR59" s="67"/>
      <c r="AS59" s="67">
        <v>7</v>
      </c>
      <c r="AT59" s="67"/>
      <c r="AU59" s="67"/>
      <c r="AV59" s="67"/>
      <c r="AW59" s="67"/>
      <c r="AX59" s="67"/>
      <c r="AY59" s="67"/>
      <c r="AZ59" s="67"/>
      <c r="BA59" s="67"/>
      <c r="BB59" s="67"/>
      <c r="BC59" s="67">
        <v>8</v>
      </c>
      <c r="BD59" s="67"/>
      <c r="BE59" s="67"/>
      <c r="BF59" s="67"/>
      <c r="BG59" s="67"/>
      <c r="BH59" s="67"/>
      <c r="BI59" s="67"/>
      <c r="BJ59" s="67"/>
      <c r="BK59" s="67"/>
      <c r="BL59" s="67"/>
      <c r="BO59" s="41"/>
      <c r="BP59" s="41"/>
      <c r="BQ59" s="41"/>
      <c r="BR59" s="41"/>
      <c r="BS59" s="41"/>
      <c r="BT59" s="41"/>
      <c r="BU59" s="41"/>
      <c r="BV59" s="41"/>
    </row>
    <row r="60" spans="1:79" ht="12.75" customHeight="1" hidden="1">
      <c r="A60" s="141"/>
      <c r="B60" s="141"/>
      <c r="C60" s="141" t="s">
        <v>158</v>
      </c>
      <c r="D60" s="141"/>
      <c r="E60" s="141"/>
      <c r="F60" s="141"/>
      <c r="G60" s="142" t="s">
        <v>160</v>
      </c>
      <c r="H60" s="142"/>
      <c r="I60" s="142"/>
      <c r="J60" s="142"/>
      <c r="K60" s="142"/>
      <c r="L60" s="142"/>
      <c r="M60" s="142"/>
      <c r="N60" s="142"/>
      <c r="O60" s="142"/>
      <c r="P60" s="142"/>
      <c r="Q60" s="142"/>
      <c r="R60" s="142"/>
      <c r="S60" s="142"/>
      <c r="T60" s="142" t="s">
        <v>161</v>
      </c>
      <c r="U60" s="142"/>
      <c r="V60" s="142"/>
      <c r="W60" s="142"/>
      <c r="X60" s="142"/>
      <c r="Y60" s="142" t="s">
        <v>162</v>
      </c>
      <c r="Z60" s="142"/>
      <c r="AA60" s="142"/>
      <c r="AB60" s="142"/>
      <c r="AC60" s="142"/>
      <c r="AD60" s="142"/>
      <c r="AE60" s="142"/>
      <c r="AF60" s="142"/>
      <c r="AG60" s="142"/>
      <c r="AH60" s="142"/>
      <c r="AI60" s="139" t="s">
        <v>152</v>
      </c>
      <c r="AJ60" s="139"/>
      <c r="AK60" s="139"/>
      <c r="AL60" s="139"/>
      <c r="AM60" s="139"/>
      <c r="AN60" s="139"/>
      <c r="AO60" s="139"/>
      <c r="AP60" s="139"/>
      <c r="AQ60" s="139"/>
      <c r="AR60" s="139"/>
      <c r="AS60" s="139" t="s">
        <v>153</v>
      </c>
      <c r="AT60" s="139"/>
      <c r="AU60" s="139"/>
      <c r="AV60" s="139"/>
      <c r="AW60" s="139"/>
      <c r="AX60" s="139"/>
      <c r="AY60" s="139"/>
      <c r="AZ60" s="139"/>
      <c r="BA60" s="139"/>
      <c r="BB60" s="139"/>
      <c r="BC60" s="140" t="s">
        <v>171</v>
      </c>
      <c r="BD60" s="139"/>
      <c r="BE60" s="139"/>
      <c r="BF60" s="139"/>
      <c r="BG60" s="139"/>
      <c r="BH60" s="139"/>
      <c r="BI60" s="139"/>
      <c r="BJ60" s="139"/>
      <c r="BK60" s="139"/>
      <c r="BL60" s="139"/>
      <c r="BO60" s="41"/>
      <c r="BP60" s="41"/>
      <c r="BQ60" s="41"/>
      <c r="BR60" s="41"/>
      <c r="BS60" s="41"/>
      <c r="BT60" s="41"/>
      <c r="BU60" s="41"/>
      <c r="BV60" s="41"/>
      <c r="CA60" s="1" t="s">
        <v>179</v>
      </c>
    </row>
    <row r="61" spans="1:79" s="7" customFormat="1" ht="31.5" customHeight="1">
      <c r="A61" s="65"/>
      <c r="B61" s="65"/>
      <c r="C61" s="132" t="s">
        <v>251</v>
      </c>
      <c r="D61" s="133"/>
      <c r="E61" s="133"/>
      <c r="F61" s="134"/>
      <c r="G61" s="80" t="s">
        <v>259</v>
      </c>
      <c r="H61" s="103"/>
      <c r="I61" s="103"/>
      <c r="J61" s="103"/>
      <c r="K61" s="103"/>
      <c r="L61" s="103"/>
      <c r="M61" s="103"/>
      <c r="N61" s="103"/>
      <c r="O61" s="103"/>
      <c r="P61" s="103"/>
      <c r="Q61" s="103"/>
      <c r="R61" s="103"/>
      <c r="S61" s="104"/>
      <c r="T61" s="58" t="s">
        <v>189</v>
      </c>
      <c r="U61" s="58"/>
      <c r="V61" s="58"/>
      <c r="W61" s="58"/>
      <c r="X61" s="58"/>
      <c r="Y61" s="58" t="s">
        <v>189</v>
      </c>
      <c r="Z61" s="58"/>
      <c r="AA61" s="58"/>
      <c r="AB61" s="58"/>
      <c r="AC61" s="58"/>
      <c r="AD61" s="58"/>
      <c r="AE61" s="58"/>
      <c r="AF61" s="58"/>
      <c r="AG61" s="58"/>
      <c r="AH61" s="58"/>
      <c r="AI61" s="64"/>
      <c r="AJ61" s="64"/>
      <c r="AK61" s="64"/>
      <c r="AL61" s="64"/>
      <c r="AM61" s="64"/>
      <c r="AN61" s="64"/>
      <c r="AO61" s="64"/>
      <c r="AP61" s="64"/>
      <c r="AQ61" s="64"/>
      <c r="AR61" s="64"/>
      <c r="AS61" s="64"/>
      <c r="AT61" s="64"/>
      <c r="AU61" s="64"/>
      <c r="AV61" s="64"/>
      <c r="AW61" s="64"/>
      <c r="AX61" s="64"/>
      <c r="AY61" s="64"/>
      <c r="AZ61" s="64"/>
      <c r="BA61" s="64"/>
      <c r="BB61" s="64"/>
      <c r="BC61" s="64">
        <f aca="true" t="shared" si="0" ref="BC61:BC91">AS61-AI61</f>
        <v>0</v>
      </c>
      <c r="BD61" s="64"/>
      <c r="BE61" s="64"/>
      <c r="BF61" s="64"/>
      <c r="BG61" s="64"/>
      <c r="BH61" s="64"/>
      <c r="BI61" s="64"/>
      <c r="BJ61" s="64"/>
      <c r="BK61" s="64"/>
      <c r="BL61" s="64"/>
      <c r="BM61" s="1"/>
      <c r="BN61" s="1"/>
      <c r="BO61" s="42"/>
      <c r="BP61" s="42"/>
      <c r="BQ61" s="42"/>
      <c r="BR61" s="42"/>
      <c r="BS61" s="42"/>
      <c r="BT61" s="42"/>
      <c r="BU61" s="42"/>
      <c r="BV61" s="42"/>
      <c r="CA61" s="7" t="s">
        <v>180</v>
      </c>
    </row>
    <row r="62" spans="1:74" s="7" customFormat="1" ht="18" customHeight="1">
      <c r="A62" s="65"/>
      <c r="B62" s="65"/>
      <c r="C62" s="132" t="s">
        <v>251</v>
      </c>
      <c r="D62" s="133"/>
      <c r="E62" s="133"/>
      <c r="F62" s="134"/>
      <c r="G62" s="80" t="s">
        <v>254</v>
      </c>
      <c r="H62" s="62"/>
      <c r="I62" s="62"/>
      <c r="J62" s="62"/>
      <c r="K62" s="62"/>
      <c r="L62" s="62"/>
      <c r="M62" s="62"/>
      <c r="N62" s="62"/>
      <c r="O62" s="62"/>
      <c r="P62" s="62"/>
      <c r="Q62" s="62"/>
      <c r="R62" s="62"/>
      <c r="S62" s="63"/>
      <c r="T62" s="58" t="s">
        <v>189</v>
      </c>
      <c r="U62" s="58"/>
      <c r="V62" s="58"/>
      <c r="W62" s="58"/>
      <c r="X62" s="58"/>
      <c r="Y62" s="58" t="s">
        <v>189</v>
      </c>
      <c r="Z62" s="58"/>
      <c r="AA62" s="58"/>
      <c r="AB62" s="58"/>
      <c r="AC62" s="58"/>
      <c r="AD62" s="58"/>
      <c r="AE62" s="58"/>
      <c r="AF62" s="58"/>
      <c r="AG62" s="58"/>
      <c r="AH62" s="58"/>
      <c r="AI62" s="64"/>
      <c r="AJ62" s="64"/>
      <c r="AK62" s="64"/>
      <c r="AL62" s="64"/>
      <c r="AM62" s="64"/>
      <c r="AN62" s="64"/>
      <c r="AO62" s="64"/>
      <c r="AP62" s="64"/>
      <c r="AQ62" s="64"/>
      <c r="AR62" s="64"/>
      <c r="AS62" s="64"/>
      <c r="AT62" s="64"/>
      <c r="AU62" s="64"/>
      <c r="AV62" s="64"/>
      <c r="AW62" s="64"/>
      <c r="AX62" s="64"/>
      <c r="AY62" s="64"/>
      <c r="AZ62" s="64"/>
      <c r="BA62" s="64"/>
      <c r="BB62" s="64"/>
      <c r="BC62" s="64">
        <f t="shared" si="0"/>
        <v>0</v>
      </c>
      <c r="BD62" s="64"/>
      <c r="BE62" s="64"/>
      <c r="BF62" s="64"/>
      <c r="BG62" s="64"/>
      <c r="BH62" s="64"/>
      <c r="BI62" s="64"/>
      <c r="BJ62" s="64"/>
      <c r="BK62" s="64"/>
      <c r="BL62" s="64"/>
      <c r="BM62" s="1"/>
      <c r="BN62" s="1"/>
      <c r="BO62" s="42"/>
      <c r="BP62" s="42"/>
      <c r="BQ62" s="42"/>
      <c r="BR62" s="42"/>
      <c r="BS62" s="42"/>
      <c r="BT62" s="42"/>
      <c r="BU62" s="42"/>
      <c r="BV62" s="42"/>
    </row>
    <row r="63" spans="1:74" s="7" customFormat="1" ht="16.5" customHeight="1">
      <c r="A63" s="65"/>
      <c r="B63" s="65"/>
      <c r="C63" s="132" t="s">
        <v>251</v>
      </c>
      <c r="D63" s="133"/>
      <c r="E63" s="133"/>
      <c r="F63" s="134"/>
      <c r="G63" s="80" t="s">
        <v>228</v>
      </c>
      <c r="H63" s="62"/>
      <c r="I63" s="62"/>
      <c r="J63" s="62"/>
      <c r="K63" s="62"/>
      <c r="L63" s="62"/>
      <c r="M63" s="62"/>
      <c r="N63" s="62"/>
      <c r="O63" s="62"/>
      <c r="P63" s="62"/>
      <c r="Q63" s="62"/>
      <c r="R63" s="62"/>
      <c r="S63" s="63"/>
      <c r="T63" s="58" t="s">
        <v>189</v>
      </c>
      <c r="U63" s="58"/>
      <c r="V63" s="58"/>
      <c r="W63" s="58"/>
      <c r="X63" s="58"/>
      <c r="Y63" s="58" t="s">
        <v>189</v>
      </c>
      <c r="Z63" s="58"/>
      <c r="AA63" s="58"/>
      <c r="AB63" s="58"/>
      <c r="AC63" s="58"/>
      <c r="AD63" s="58"/>
      <c r="AE63" s="58"/>
      <c r="AF63" s="58"/>
      <c r="AG63" s="58"/>
      <c r="AH63" s="58"/>
      <c r="AI63" s="64"/>
      <c r="AJ63" s="64"/>
      <c r="AK63" s="64"/>
      <c r="AL63" s="64"/>
      <c r="AM63" s="64"/>
      <c r="AN63" s="64"/>
      <c r="AO63" s="64"/>
      <c r="AP63" s="64"/>
      <c r="AQ63" s="64"/>
      <c r="AR63" s="64"/>
      <c r="AS63" s="64"/>
      <c r="AT63" s="64"/>
      <c r="AU63" s="64"/>
      <c r="AV63" s="64"/>
      <c r="AW63" s="64"/>
      <c r="AX63" s="64"/>
      <c r="AY63" s="64"/>
      <c r="AZ63" s="64"/>
      <c r="BA63" s="64"/>
      <c r="BB63" s="64"/>
      <c r="BC63" s="64">
        <f t="shared" si="0"/>
        <v>0</v>
      </c>
      <c r="BD63" s="64"/>
      <c r="BE63" s="64"/>
      <c r="BF63" s="64"/>
      <c r="BG63" s="64"/>
      <c r="BH63" s="64"/>
      <c r="BI63" s="64"/>
      <c r="BJ63" s="64"/>
      <c r="BK63" s="64"/>
      <c r="BL63" s="64"/>
      <c r="BM63" s="1"/>
      <c r="BN63" s="1"/>
      <c r="BO63" s="42"/>
      <c r="BP63" s="42"/>
      <c r="BQ63" s="42"/>
      <c r="BR63" s="42"/>
      <c r="BS63" s="42"/>
      <c r="BT63" s="42"/>
      <c r="BU63" s="42"/>
      <c r="BV63" s="42"/>
    </row>
    <row r="64" spans="1:74" ht="18.75" customHeight="1">
      <c r="A64" s="67"/>
      <c r="B64" s="67"/>
      <c r="C64" s="152" t="s">
        <v>251</v>
      </c>
      <c r="D64" s="153"/>
      <c r="E64" s="153"/>
      <c r="F64" s="154"/>
      <c r="G64" s="72" t="s">
        <v>501</v>
      </c>
      <c r="H64" s="149"/>
      <c r="I64" s="149"/>
      <c r="J64" s="149"/>
      <c r="K64" s="149"/>
      <c r="L64" s="149"/>
      <c r="M64" s="149"/>
      <c r="N64" s="149"/>
      <c r="O64" s="149"/>
      <c r="P64" s="149"/>
      <c r="Q64" s="149"/>
      <c r="R64" s="149"/>
      <c r="S64" s="150"/>
      <c r="T64" s="79" t="s">
        <v>372</v>
      </c>
      <c r="U64" s="79"/>
      <c r="V64" s="79"/>
      <c r="W64" s="79"/>
      <c r="X64" s="79"/>
      <c r="Y64" s="72" t="s">
        <v>260</v>
      </c>
      <c r="Z64" s="53"/>
      <c r="AA64" s="53"/>
      <c r="AB64" s="53"/>
      <c r="AC64" s="53"/>
      <c r="AD64" s="53"/>
      <c r="AE64" s="53"/>
      <c r="AF64" s="53"/>
      <c r="AG64" s="53"/>
      <c r="AH64" s="54"/>
      <c r="AI64" s="75">
        <v>1362.8</v>
      </c>
      <c r="AJ64" s="75"/>
      <c r="AK64" s="75"/>
      <c r="AL64" s="75"/>
      <c r="AM64" s="75"/>
      <c r="AN64" s="75"/>
      <c r="AO64" s="75"/>
      <c r="AP64" s="75"/>
      <c r="AQ64" s="75"/>
      <c r="AR64" s="75"/>
      <c r="AS64" s="75">
        <v>854</v>
      </c>
      <c r="AT64" s="75"/>
      <c r="AU64" s="75"/>
      <c r="AV64" s="75"/>
      <c r="AW64" s="75"/>
      <c r="AX64" s="75"/>
      <c r="AY64" s="75"/>
      <c r="AZ64" s="75"/>
      <c r="BA64" s="75"/>
      <c r="BB64" s="75"/>
      <c r="BC64" s="75">
        <f t="shared" si="0"/>
        <v>-508.79999999999995</v>
      </c>
      <c r="BD64" s="75"/>
      <c r="BE64" s="75"/>
      <c r="BF64" s="75"/>
      <c r="BG64" s="75"/>
      <c r="BH64" s="75"/>
      <c r="BI64" s="75"/>
      <c r="BJ64" s="75"/>
      <c r="BK64" s="75"/>
      <c r="BL64" s="75"/>
      <c r="BO64" s="43"/>
      <c r="BP64" s="43"/>
      <c r="BQ64" s="43"/>
      <c r="BR64" s="43"/>
      <c r="BS64" s="43"/>
      <c r="BT64" s="43"/>
      <c r="BU64" s="43"/>
      <c r="BV64" s="43"/>
    </row>
    <row r="65" spans="1:74" ht="27.75" customHeight="1">
      <c r="A65" s="171" t="s">
        <v>261</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3"/>
      <c r="BO65" s="43"/>
      <c r="BP65" s="43"/>
      <c r="BQ65" s="43"/>
      <c r="BR65" s="43"/>
      <c r="BS65" s="43"/>
      <c r="BT65" s="43"/>
      <c r="BU65" s="43"/>
      <c r="BV65" s="43"/>
    </row>
    <row r="66" spans="1:74" s="7" customFormat="1" ht="12.75" customHeight="1">
      <c r="A66" s="65"/>
      <c r="B66" s="65"/>
      <c r="C66" s="132" t="s">
        <v>251</v>
      </c>
      <c r="D66" s="133"/>
      <c r="E66" s="133"/>
      <c r="F66" s="134"/>
      <c r="G66" s="80" t="s">
        <v>192</v>
      </c>
      <c r="H66" s="62"/>
      <c r="I66" s="62"/>
      <c r="J66" s="62"/>
      <c r="K66" s="62"/>
      <c r="L66" s="62"/>
      <c r="M66" s="62"/>
      <c r="N66" s="62"/>
      <c r="O66" s="62"/>
      <c r="P66" s="62"/>
      <c r="Q66" s="62"/>
      <c r="R66" s="62"/>
      <c r="S66" s="63"/>
      <c r="T66" s="58" t="s">
        <v>189</v>
      </c>
      <c r="U66" s="58"/>
      <c r="V66" s="58"/>
      <c r="W66" s="58"/>
      <c r="X66" s="58"/>
      <c r="Y66" s="80" t="s">
        <v>189</v>
      </c>
      <c r="Z66" s="103"/>
      <c r="AA66" s="103"/>
      <c r="AB66" s="103"/>
      <c r="AC66" s="103"/>
      <c r="AD66" s="103"/>
      <c r="AE66" s="103"/>
      <c r="AF66" s="103"/>
      <c r="AG66" s="103"/>
      <c r="AH66" s="104"/>
      <c r="AI66" s="64"/>
      <c r="AJ66" s="64"/>
      <c r="AK66" s="64"/>
      <c r="AL66" s="64"/>
      <c r="AM66" s="64"/>
      <c r="AN66" s="64"/>
      <c r="AO66" s="64"/>
      <c r="AP66" s="64"/>
      <c r="AQ66" s="64"/>
      <c r="AR66" s="64"/>
      <c r="AS66" s="64"/>
      <c r="AT66" s="64"/>
      <c r="AU66" s="64"/>
      <c r="AV66" s="64"/>
      <c r="AW66" s="64"/>
      <c r="AX66" s="64"/>
      <c r="AY66" s="64"/>
      <c r="AZ66" s="64"/>
      <c r="BA66" s="64"/>
      <c r="BB66" s="64"/>
      <c r="BC66" s="64">
        <f t="shared" si="0"/>
        <v>0</v>
      </c>
      <c r="BD66" s="64"/>
      <c r="BE66" s="64"/>
      <c r="BF66" s="64"/>
      <c r="BG66" s="64"/>
      <c r="BH66" s="64"/>
      <c r="BI66" s="64"/>
      <c r="BJ66" s="64"/>
      <c r="BK66" s="64"/>
      <c r="BL66" s="64"/>
      <c r="BM66" s="1"/>
      <c r="BN66" s="1"/>
      <c r="BO66" s="42"/>
      <c r="BP66" s="42"/>
      <c r="BQ66" s="42"/>
      <c r="BR66" s="42"/>
      <c r="BS66" s="42"/>
      <c r="BT66" s="42"/>
      <c r="BU66" s="42"/>
      <c r="BV66" s="42"/>
    </row>
    <row r="67" spans="1:74" ht="31.5" customHeight="1">
      <c r="A67" s="67"/>
      <c r="B67" s="67"/>
      <c r="C67" s="152">
        <v>316310</v>
      </c>
      <c r="D67" s="153"/>
      <c r="E67" s="153"/>
      <c r="F67" s="154"/>
      <c r="G67" s="72" t="s">
        <v>262</v>
      </c>
      <c r="H67" s="149"/>
      <c r="I67" s="149"/>
      <c r="J67" s="149"/>
      <c r="K67" s="149"/>
      <c r="L67" s="149"/>
      <c r="M67" s="149"/>
      <c r="N67" s="149"/>
      <c r="O67" s="149"/>
      <c r="P67" s="149"/>
      <c r="Q67" s="149"/>
      <c r="R67" s="149"/>
      <c r="S67" s="150"/>
      <c r="T67" s="79" t="s">
        <v>194</v>
      </c>
      <c r="U67" s="79"/>
      <c r="V67" s="79"/>
      <c r="W67" s="79"/>
      <c r="X67" s="79"/>
      <c r="Y67" s="72" t="s">
        <v>195</v>
      </c>
      <c r="Z67" s="149"/>
      <c r="AA67" s="149"/>
      <c r="AB67" s="149"/>
      <c r="AC67" s="149"/>
      <c r="AD67" s="149"/>
      <c r="AE67" s="149"/>
      <c r="AF67" s="149"/>
      <c r="AG67" s="149"/>
      <c r="AH67" s="150"/>
      <c r="AI67" s="75">
        <v>1</v>
      </c>
      <c r="AJ67" s="75"/>
      <c r="AK67" s="75"/>
      <c r="AL67" s="75"/>
      <c r="AM67" s="75"/>
      <c r="AN67" s="75"/>
      <c r="AO67" s="75"/>
      <c r="AP67" s="75"/>
      <c r="AQ67" s="75"/>
      <c r="AR67" s="75"/>
      <c r="AS67" s="75">
        <v>1</v>
      </c>
      <c r="AT67" s="75"/>
      <c r="AU67" s="75"/>
      <c r="AV67" s="75"/>
      <c r="AW67" s="75"/>
      <c r="AX67" s="75"/>
      <c r="AY67" s="75"/>
      <c r="AZ67" s="75"/>
      <c r="BA67" s="75"/>
      <c r="BB67" s="75"/>
      <c r="BC67" s="75">
        <f t="shared" si="0"/>
        <v>0</v>
      </c>
      <c r="BD67" s="75"/>
      <c r="BE67" s="75"/>
      <c r="BF67" s="75"/>
      <c r="BG67" s="75"/>
      <c r="BH67" s="75"/>
      <c r="BI67" s="75"/>
      <c r="BJ67" s="75"/>
      <c r="BK67" s="75"/>
      <c r="BL67" s="75"/>
      <c r="BO67" s="43"/>
      <c r="BP67" s="43"/>
      <c r="BQ67" s="43"/>
      <c r="BR67" s="43"/>
      <c r="BS67" s="43"/>
      <c r="BT67" s="43"/>
      <c r="BU67" s="43"/>
      <c r="BV67" s="43"/>
    </row>
    <row r="68" spans="1:74" ht="15.75" customHeight="1">
      <c r="A68" s="67"/>
      <c r="B68" s="67"/>
      <c r="C68" s="152" t="s">
        <v>251</v>
      </c>
      <c r="D68" s="153"/>
      <c r="E68" s="153"/>
      <c r="F68" s="154"/>
      <c r="G68" s="72" t="s">
        <v>263</v>
      </c>
      <c r="H68" s="149"/>
      <c r="I68" s="149"/>
      <c r="J68" s="149"/>
      <c r="K68" s="149"/>
      <c r="L68" s="149"/>
      <c r="M68" s="149"/>
      <c r="N68" s="149"/>
      <c r="O68" s="149"/>
      <c r="P68" s="149"/>
      <c r="Q68" s="149"/>
      <c r="R68" s="149"/>
      <c r="S68" s="150"/>
      <c r="T68" s="79" t="s">
        <v>542</v>
      </c>
      <c r="U68" s="79"/>
      <c r="V68" s="79"/>
      <c r="W68" s="79"/>
      <c r="X68" s="79"/>
      <c r="Y68" s="72" t="s">
        <v>195</v>
      </c>
      <c r="Z68" s="149"/>
      <c r="AA68" s="149"/>
      <c r="AB68" s="149"/>
      <c r="AC68" s="149"/>
      <c r="AD68" s="149"/>
      <c r="AE68" s="149"/>
      <c r="AF68" s="149"/>
      <c r="AG68" s="149"/>
      <c r="AH68" s="150"/>
      <c r="AI68" s="75">
        <v>1233.8</v>
      </c>
      <c r="AJ68" s="75"/>
      <c r="AK68" s="75"/>
      <c r="AL68" s="75"/>
      <c r="AM68" s="75"/>
      <c r="AN68" s="75"/>
      <c r="AO68" s="75"/>
      <c r="AP68" s="75"/>
      <c r="AQ68" s="75"/>
      <c r="AR68" s="75"/>
      <c r="AS68" s="75">
        <v>1233.8</v>
      </c>
      <c r="AT68" s="75"/>
      <c r="AU68" s="75"/>
      <c r="AV68" s="75"/>
      <c r="AW68" s="75"/>
      <c r="AX68" s="75"/>
      <c r="AY68" s="75"/>
      <c r="AZ68" s="75"/>
      <c r="BA68" s="75"/>
      <c r="BB68" s="75"/>
      <c r="BC68" s="75">
        <f t="shared" si="0"/>
        <v>0</v>
      </c>
      <c r="BD68" s="75"/>
      <c r="BE68" s="75"/>
      <c r="BF68" s="75"/>
      <c r="BG68" s="75"/>
      <c r="BH68" s="75"/>
      <c r="BI68" s="75"/>
      <c r="BJ68" s="75"/>
      <c r="BK68" s="75"/>
      <c r="BL68" s="75"/>
      <c r="BO68" s="43"/>
      <c r="BP68" s="43"/>
      <c r="BQ68" s="43"/>
      <c r="BR68" s="43"/>
      <c r="BS68" s="43"/>
      <c r="BT68" s="43"/>
      <c r="BU68" s="43"/>
      <c r="BV68" s="43"/>
    </row>
    <row r="69" spans="1:74" s="7" customFormat="1" ht="12.75" customHeight="1">
      <c r="A69" s="65"/>
      <c r="B69" s="65"/>
      <c r="C69" s="132" t="s">
        <v>251</v>
      </c>
      <c r="D69" s="133"/>
      <c r="E69" s="133"/>
      <c r="F69" s="134"/>
      <c r="G69" s="80" t="s">
        <v>198</v>
      </c>
      <c r="H69" s="62"/>
      <c r="I69" s="62"/>
      <c r="J69" s="62"/>
      <c r="K69" s="62"/>
      <c r="L69" s="62"/>
      <c r="M69" s="62"/>
      <c r="N69" s="62"/>
      <c r="O69" s="62"/>
      <c r="P69" s="62"/>
      <c r="Q69" s="62"/>
      <c r="R69" s="62"/>
      <c r="S69" s="63"/>
      <c r="T69" s="58" t="s">
        <v>189</v>
      </c>
      <c r="U69" s="58"/>
      <c r="V69" s="58"/>
      <c r="W69" s="58"/>
      <c r="X69" s="58"/>
      <c r="Y69" s="80" t="s">
        <v>189</v>
      </c>
      <c r="Z69" s="62"/>
      <c r="AA69" s="62"/>
      <c r="AB69" s="62"/>
      <c r="AC69" s="62"/>
      <c r="AD69" s="62"/>
      <c r="AE69" s="62"/>
      <c r="AF69" s="62"/>
      <c r="AG69" s="62"/>
      <c r="AH69" s="63"/>
      <c r="AI69" s="64"/>
      <c r="AJ69" s="64"/>
      <c r="AK69" s="64"/>
      <c r="AL69" s="64"/>
      <c r="AM69" s="64"/>
      <c r="AN69" s="64"/>
      <c r="AO69" s="64"/>
      <c r="AP69" s="64"/>
      <c r="AQ69" s="64"/>
      <c r="AR69" s="64"/>
      <c r="AS69" s="64"/>
      <c r="AT69" s="64"/>
      <c r="AU69" s="64"/>
      <c r="AV69" s="64"/>
      <c r="AW69" s="64"/>
      <c r="AX69" s="64"/>
      <c r="AY69" s="64"/>
      <c r="AZ69" s="64"/>
      <c r="BA69" s="64"/>
      <c r="BB69" s="64"/>
      <c r="BC69" s="64">
        <f t="shared" si="0"/>
        <v>0</v>
      </c>
      <c r="BD69" s="64"/>
      <c r="BE69" s="64"/>
      <c r="BF69" s="64"/>
      <c r="BG69" s="64"/>
      <c r="BH69" s="64"/>
      <c r="BI69" s="64"/>
      <c r="BJ69" s="64"/>
      <c r="BK69" s="64"/>
      <c r="BL69" s="64"/>
      <c r="BM69" s="1"/>
      <c r="BN69" s="1"/>
      <c r="BO69" s="42"/>
      <c r="BP69" s="42"/>
      <c r="BQ69" s="42"/>
      <c r="BR69" s="42"/>
      <c r="BS69" s="42"/>
      <c r="BT69" s="42"/>
      <c r="BU69" s="42"/>
      <c r="BV69" s="42"/>
    </row>
    <row r="70" spans="1:74" ht="31.5" customHeight="1">
      <c r="A70" s="67"/>
      <c r="B70" s="67"/>
      <c r="C70" s="152" t="s">
        <v>251</v>
      </c>
      <c r="D70" s="153"/>
      <c r="E70" s="153"/>
      <c r="F70" s="154"/>
      <c r="G70" s="72" t="s">
        <v>264</v>
      </c>
      <c r="H70" s="149"/>
      <c r="I70" s="149"/>
      <c r="J70" s="149"/>
      <c r="K70" s="149"/>
      <c r="L70" s="149"/>
      <c r="M70" s="149"/>
      <c r="N70" s="149"/>
      <c r="O70" s="149"/>
      <c r="P70" s="149"/>
      <c r="Q70" s="149"/>
      <c r="R70" s="149"/>
      <c r="S70" s="150"/>
      <c r="T70" s="79" t="s">
        <v>372</v>
      </c>
      <c r="U70" s="79"/>
      <c r="V70" s="79"/>
      <c r="W70" s="79"/>
      <c r="X70" s="79"/>
      <c r="Y70" s="72" t="s">
        <v>195</v>
      </c>
      <c r="Z70" s="149"/>
      <c r="AA70" s="149"/>
      <c r="AB70" s="149"/>
      <c r="AC70" s="149"/>
      <c r="AD70" s="149"/>
      <c r="AE70" s="149"/>
      <c r="AF70" s="149"/>
      <c r="AG70" s="149"/>
      <c r="AH70" s="150"/>
      <c r="AI70" s="75">
        <v>1.1</v>
      </c>
      <c r="AJ70" s="75"/>
      <c r="AK70" s="75"/>
      <c r="AL70" s="75"/>
      <c r="AM70" s="75"/>
      <c r="AN70" s="75"/>
      <c r="AO70" s="75"/>
      <c r="AP70" s="75"/>
      <c r="AQ70" s="75"/>
      <c r="AR70" s="75"/>
      <c r="AS70" s="75">
        <v>0.7</v>
      </c>
      <c r="AT70" s="75"/>
      <c r="AU70" s="75"/>
      <c r="AV70" s="75"/>
      <c r="AW70" s="75"/>
      <c r="AX70" s="75"/>
      <c r="AY70" s="75"/>
      <c r="AZ70" s="75"/>
      <c r="BA70" s="75"/>
      <c r="BB70" s="75"/>
      <c r="BC70" s="75">
        <f t="shared" si="0"/>
        <v>-0.40000000000000013</v>
      </c>
      <c r="BD70" s="75"/>
      <c r="BE70" s="75"/>
      <c r="BF70" s="75"/>
      <c r="BG70" s="75"/>
      <c r="BH70" s="75"/>
      <c r="BI70" s="75"/>
      <c r="BJ70" s="75"/>
      <c r="BK70" s="75"/>
      <c r="BL70" s="75"/>
      <c r="BO70" s="43"/>
      <c r="BP70" s="43"/>
      <c r="BQ70" s="43"/>
      <c r="BR70" s="43"/>
      <c r="BS70" s="43"/>
      <c r="BT70" s="43"/>
      <c r="BU70" s="43"/>
      <c r="BV70" s="43"/>
    </row>
    <row r="71" spans="1:74" ht="31.5" customHeight="1">
      <c r="A71" s="171" t="s">
        <v>265</v>
      </c>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3"/>
      <c r="BO71" s="43"/>
      <c r="BP71" s="43"/>
      <c r="BQ71" s="43"/>
      <c r="BR71" s="43"/>
      <c r="BS71" s="43"/>
      <c r="BT71" s="43"/>
      <c r="BU71" s="43"/>
      <c r="BV71" s="43"/>
    </row>
    <row r="72" spans="1:74" s="7" customFormat="1" ht="12.75" customHeight="1">
      <c r="A72" s="65"/>
      <c r="B72" s="65"/>
      <c r="C72" s="132" t="s">
        <v>251</v>
      </c>
      <c r="D72" s="133"/>
      <c r="E72" s="133"/>
      <c r="F72" s="134"/>
      <c r="G72" s="80" t="s">
        <v>202</v>
      </c>
      <c r="H72" s="62"/>
      <c r="I72" s="62"/>
      <c r="J72" s="62"/>
      <c r="K72" s="62"/>
      <c r="L72" s="62"/>
      <c r="M72" s="62"/>
      <c r="N72" s="62"/>
      <c r="O72" s="62"/>
      <c r="P72" s="62"/>
      <c r="Q72" s="62"/>
      <c r="R72" s="62"/>
      <c r="S72" s="63"/>
      <c r="T72" s="58" t="s">
        <v>189</v>
      </c>
      <c r="U72" s="58"/>
      <c r="V72" s="58"/>
      <c r="W72" s="58"/>
      <c r="X72" s="58"/>
      <c r="Y72" s="80" t="s">
        <v>189</v>
      </c>
      <c r="Z72" s="62"/>
      <c r="AA72" s="62"/>
      <c r="AB72" s="62"/>
      <c r="AC72" s="62"/>
      <c r="AD72" s="62"/>
      <c r="AE72" s="62"/>
      <c r="AF72" s="62"/>
      <c r="AG72" s="62"/>
      <c r="AH72" s="63"/>
      <c r="AI72" s="64"/>
      <c r="AJ72" s="64"/>
      <c r="AK72" s="64"/>
      <c r="AL72" s="64"/>
      <c r="AM72" s="64"/>
      <c r="AN72" s="64"/>
      <c r="AO72" s="64"/>
      <c r="AP72" s="64"/>
      <c r="AQ72" s="64"/>
      <c r="AR72" s="64"/>
      <c r="AS72" s="64"/>
      <c r="AT72" s="64"/>
      <c r="AU72" s="64"/>
      <c r="AV72" s="64"/>
      <c r="AW72" s="64"/>
      <c r="AX72" s="64"/>
      <c r="AY72" s="64"/>
      <c r="AZ72" s="64"/>
      <c r="BA72" s="64"/>
      <c r="BB72" s="64"/>
      <c r="BC72" s="64">
        <f t="shared" si="0"/>
        <v>0</v>
      </c>
      <c r="BD72" s="64"/>
      <c r="BE72" s="64"/>
      <c r="BF72" s="64"/>
      <c r="BG72" s="64"/>
      <c r="BH72" s="64"/>
      <c r="BI72" s="64"/>
      <c r="BJ72" s="64"/>
      <c r="BK72" s="64"/>
      <c r="BL72" s="64"/>
      <c r="BM72" s="1"/>
      <c r="BN72" s="1"/>
      <c r="BO72" s="42"/>
      <c r="BP72" s="42"/>
      <c r="BQ72" s="42"/>
      <c r="BR72" s="42"/>
      <c r="BS72" s="42"/>
      <c r="BT72" s="42"/>
      <c r="BU72" s="42"/>
      <c r="BV72" s="42"/>
    </row>
    <row r="73" spans="1:74" ht="31.5" customHeight="1">
      <c r="A73" s="67"/>
      <c r="B73" s="67"/>
      <c r="C73" s="152" t="s">
        <v>251</v>
      </c>
      <c r="D73" s="153"/>
      <c r="E73" s="153"/>
      <c r="F73" s="154"/>
      <c r="G73" s="72" t="s">
        <v>266</v>
      </c>
      <c r="H73" s="149"/>
      <c r="I73" s="149"/>
      <c r="J73" s="149"/>
      <c r="K73" s="149"/>
      <c r="L73" s="149"/>
      <c r="M73" s="149"/>
      <c r="N73" s="149"/>
      <c r="O73" s="149"/>
      <c r="P73" s="149"/>
      <c r="Q73" s="149"/>
      <c r="R73" s="149"/>
      <c r="S73" s="150"/>
      <c r="T73" s="79" t="s">
        <v>204</v>
      </c>
      <c r="U73" s="79"/>
      <c r="V73" s="79"/>
      <c r="W73" s="79"/>
      <c r="X73" s="79"/>
      <c r="Y73" s="72" t="s">
        <v>195</v>
      </c>
      <c r="Z73" s="149"/>
      <c r="AA73" s="149"/>
      <c r="AB73" s="149"/>
      <c r="AC73" s="149"/>
      <c r="AD73" s="149"/>
      <c r="AE73" s="149"/>
      <c r="AF73" s="149"/>
      <c r="AG73" s="149"/>
      <c r="AH73" s="150"/>
      <c r="AI73" s="75">
        <v>52</v>
      </c>
      <c r="AJ73" s="75"/>
      <c r="AK73" s="75"/>
      <c r="AL73" s="75"/>
      <c r="AM73" s="75"/>
      <c r="AN73" s="75"/>
      <c r="AO73" s="75"/>
      <c r="AP73" s="75"/>
      <c r="AQ73" s="75"/>
      <c r="AR73" s="75"/>
      <c r="AS73" s="75">
        <v>52</v>
      </c>
      <c r="AT73" s="75"/>
      <c r="AU73" s="75"/>
      <c r="AV73" s="75"/>
      <c r="AW73" s="75"/>
      <c r="AX73" s="75"/>
      <c r="AY73" s="75"/>
      <c r="AZ73" s="75"/>
      <c r="BA73" s="75"/>
      <c r="BB73" s="75"/>
      <c r="BC73" s="75">
        <f t="shared" si="0"/>
        <v>0</v>
      </c>
      <c r="BD73" s="75"/>
      <c r="BE73" s="75"/>
      <c r="BF73" s="75"/>
      <c r="BG73" s="75"/>
      <c r="BH73" s="75"/>
      <c r="BI73" s="75"/>
      <c r="BJ73" s="75"/>
      <c r="BK73" s="75"/>
      <c r="BL73" s="75"/>
      <c r="BO73" s="43"/>
      <c r="BP73" s="43"/>
      <c r="BQ73" s="43"/>
      <c r="BR73" s="43"/>
      <c r="BS73" s="43"/>
      <c r="BT73" s="43"/>
      <c r="BU73" s="43"/>
      <c r="BV73" s="43"/>
    </row>
    <row r="74" spans="1:74" s="7" customFormat="1" ht="15.75" customHeight="1">
      <c r="A74" s="65"/>
      <c r="B74" s="65"/>
      <c r="C74" s="132" t="s">
        <v>251</v>
      </c>
      <c r="D74" s="133"/>
      <c r="E74" s="133"/>
      <c r="F74" s="134"/>
      <c r="G74" s="80" t="s">
        <v>256</v>
      </c>
      <c r="H74" s="62"/>
      <c r="I74" s="62"/>
      <c r="J74" s="62"/>
      <c r="K74" s="62"/>
      <c r="L74" s="62"/>
      <c r="M74" s="62"/>
      <c r="N74" s="62"/>
      <c r="O74" s="62"/>
      <c r="P74" s="62"/>
      <c r="Q74" s="62"/>
      <c r="R74" s="62"/>
      <c r="S74" s="63"/>
      <c r="T74" s="58" t="s">
        <v>189</v>
      </c>
      <c r="U74" s="58"/>
      <c r="V74" s="58"/>
      <c r="W74" s="58"/>
      <c r="X74" s="58"/>
      <c r="Y74" s="80" t="s">
        <v>189</v>
      </c>
      <c r="Z74" s="62"/>
      <c r="AA74" s="62"/>
      <c r="AB74" s="62"/>
      <c r="AC74" s="62"/>
      <c r="AD74" s="62"/>
      <c r="AE74" s="62"/>
      <c r="AF74" s="62"/>
      <c r="AG74" s="62"/>
      <c r="AH74" s="63"/>
      <c r="AI74" s="64"/>
      <c r="AJ74" s="64"/>
      <c r="AK74" s="64"/>
      <c r="AL74" s="64"/>
      <c r="AM74" s="64"/>
      <c r="AN74" s="64"/>
      <c r="AO74" s="64"/>
      <c r="AP74" s="64"/>
      <c r="AQ74" s="64"/>
      <c r="AR74" s="64"/>
      <c r="AS74" s="64"/>
      <c r="AT74" s="64"/>
      <c r="AU74" s="64"/>
      <c r="AV74" s="64"/>
      <c r="AW74" s="64"/>
      <c r="AX74" s="64"/>
      <c r="AY74" s="64"/>
      <c r="AZ74" s="64"/>
      <c r="BA74" s="64"/>
      <c r="BB74" s="64"/>
      <c r="BC74" s="64">
        <f t="shared" si="0"/>
        <v>0</v>
      </c>
      <c r="BD74" s="64"/>
      <c r="BE74" s="64"/>
      <c r="BF74" s="64"/>
      <c r="BG74" s="64"/>
      <c r="BH74" s="64"/>
      <c r="BI74" s="64"/>
      <c r="BJ74" s="64"/>
      <c r="BK74" s="64"/>
      <c r="BL74" s="64"/>
      <c r="BM74" s="1"/>
      <c r="BN74" s="1"/>
      <c r="BO74" s="42"/>
      <c r="BP74" s="42"/>
      <c r="BQ74" s="42"/>
      <c r="BR74" s="42"/>
      <c r="BS74" s="42"/>
      <c r="BT74" s="42"/>
      <c r="BU74" s="42"/>
      <c r="BV74" s="42"/>
    </row>
    <row r="75" spans="1:74" s="7" customFormat="1" ht="12.75" customHeight="1">
      <c r="A75" s="65"/>
      <c r="B75" s="65"/>
      <c r="C75" s="132" t="s">
        <v>251</v>
      </c>
      <c r="D75" s="133"/>
      <c r="E75" s="133"/>
      <c r="F75" s="134"/>
      <c r="G75" s="80" t="s">
        <v>228</v>
      </c>
      <c r="H75" s="62"/>
      <c r="I75" s="62"/>
      <c r="J75" s="62"/>
      <c r="K75" s="62"/>
      <c r="L75" s="62"/>
      <c r="M75" s="62"/>
      <c r="N75" s="62"/>
      <c r="O75" s="62"/>
      <c r="P75" s="62"/>
      <c r="Q75" s="62"/>
      <c r="R75" s="62"/>
      <c r="S75" s="63"/>
      <c r="T75" s="58" t="s">
        <v>189</v>
      </c>
      <c r="U75" s="58"/>
      <c r="V75" s="58"/>
      <c r="W75" s="58"/>
      <c r="X75" s="58"/>
      <c r="Y75" s="80" t="s">
        <v>189</v>
      </c>
      <c r="Z75" s="62"/>
      <c r="AA75" s="62"/>
      <c r="AB75" s="62"/>
      <c r="AC75" s="62"/>
      <c r="AD75" s="62"/>
      <c r="AE75" s="62"/>
      <c r="AF75" s="62"/>
      <c r="AG75" s="62"/>
      <c r="AH75" s="63"/>
      <c r="AI75" s="64"/>
      <c r="AJ75" s="64"/>
      <c r="AK75" s="64"/>
      <c r="AL75" s="64"/>
      <c r="AM75" s="64"/>
      <c r="AN75" s="64"/>
      <c r="AO75" s="64"/>
      <c r="AP75" s="64"/>
      <c r="AQ75" s="64"/>
      <c r="AR75" s="64"/>
      <c r="AS75" s="64"/>
      <c r="AT75" s="64"/>
      <c r="AU75" s="64"/>
      <c r="AV75" s="64"/>
      <c r="AW75" s="64"/>
      <c r="AX75" s="64"/>
      <c r="AY75" s="64"/>
      <c r="AZ75" s="64"/>
      <c r="BA75" s="64"/>
      <c r="BB75" s="64"/>
      <c r="BC75" s="64">
        <f t="shared" si="0"/>
        <v>0</v>
      </c>
      <c r="BD75" s="64"/>
      <c r="BE75" s="64"/>
      <c r="BF75" s="64"/>
      <c r="BG75" s="64"/>
      <c r="BH75" s="64"/>
      <c r="BI75" s="64"/>
      <c r="BJ75" s="64"/>
      <c r="BK75" s="64"/>
      <c r="BL75" s="64"/>
      <c r="BM75" s="1"/>
      <c r="BN75" s="1"/>
      <c r="BO75" s="42"/>
      <c r="BP75" s="42"/>
      <c r="BQ75" s="42"/>
      <c r="BR75" s="42"/>
      <c r="BS75" s="42"/>
      <c r="BT75" s="42"/>
      <c r="BU75" s="42"/>
      <c r="BV75" s="42"/>
    </row>
    <row r="76" spans="1:74" ht="15.75" customHeight="1">
      <c r="A76" s="67"/>
      <c r="B76" s="67"/>
      <c r="C76" s="152" t="s">
        <v>251</v>
      </c>
      <c r="D76" s="153"/>
      <c r="E76" s="153"/>
      <c r="F76" s="154"/>
      <c r="G76" s="72" t="s">
        <v>501</v>
      </c>
      <c r="H76" s="149"/>
      <c r="I76" s="149"/>
      <c r="J76" s="149"/>
      <c r="K76" s="149"/>
      <c r="L76" s="149"/>
      <c r="M76" s="149"/>
      <c r="N76" s="149"/>
      <c r="O76" s="149"/>
      <c r="P76" s="149"/>
      <c r="Q76" s="149"/>
      <c r="R76" s="149"/>
      <c r="S76" s="150"/>
      <c r="T76" s="79" t="s">
        <v>372</v>
      </c>
      <c r="U76" s="79"/>
      <c r="V76" s="79"/>
      <c r="W76" s="79"/>
      <c r="X76" s="79"/>
      <c r="Y76" s="72" t="s">
        <v>260</v>
      </c>
      <c r="Z76" s="149"/>
      <c r="AA76" s="149"/>
      <c r="AB76" s="149"/>
      <c r="AC76" s="149"/>
      <c r="AD76" s="149"/>
      <c r="AE76" s="149"/>
      <c r="AF76" s="149"/>
      <c r="AG76" s="149"/>
      <c r="AH76" s="150"/>
      <c r="AI76" s="75">
        <v>48.2</v>
      </c>
      <c r="AJ76" s="75"/>
      <c r="AK76" s="75"/>
      <c r="AL76" s="75"/>
      <c r="AM76" s="75"/>
      <c r="AN76" s="75"/>
      <c r="AO76" s="75"/>
      <c r="AP76" s="75"/>
      <c r="AQ76" s="75"/>
      <c r="AR76" s="75"/>
      <c r="AS76" s="75">
        <v>48.2</v>
      </c>
      <c r="AT76" s="75"/>
      <c r="AU76" s="75"/>
      <c r="AV76" s="75"/>
      <c r="AW76" s="75"/>
      <c r="AX76" s="75"/>
      <c r="AY76" s="75"/>
      <c r="AZ76" s="75"/>
      <c r="BA76" s="75"/>
      <c r="BB76" s="75"/>
      <c r="BC76" s="75">
        <f t="shared" si="0"/>
        <v>0</v>
      </c>
      <c r="BD76" s="75"/>
      <c r="BE76" s="75"/>
      <c r="BF76" s="75"/>
      <c r="BG76" s="75"/>
      <c r="BH76" s="75"/>
      <c r="BI76" s="75"/>
      <c r="BJ76" s="75"/>
      <c r="BK76" s="75"/>
      <c r="BL76" s="75"/>
      <c r="BO76" s="43"/>
      <c r="BP76" s="43"/>
      <c r="BQ76" s="43"/>
      <c r="BR76" s="43"/>
      <c r="BS76" s="43"/>
      <c r="BT76" s="43"/>
      <c r="BU76" s="43"/>
      <c r="BV76" s="43"/>
    </row>
    <row r="77" spans="1:74" s="7" customFormat="1" ht="12.75" customHeight="1">
      <c r="A77" s="65"/>
      <c r="B77" s="65"/>
      <c r="C77" s="132" t="s">
        <v>251</v>
      </c>
      <c r="D77" s="133"/>
      <c r="E77" s="133"/>
      <c r="F77" s="134"/>
      <c r="G77" s="80" t="s">
        <v>192</v>
      </c>
      <c r="H77" s="62"/>
      <c r="I77" s="62"/>
      <c r="J77" s="62"/>
      <c r="K77" s="62"/>
      <c r="L77" s="62"/>
      <c r="M77" s="62"/>
      <c r="N77" s="62"/>
      <c r="O77" s="62"/>
      <c r="P77" s="62"/>
      <c r="Q77" s="62"/>
      <c r="R77" s="62"/>
      <c r="S77" s="63"/>
      <c r="T77" s="58" t="s">
        <v>189</v>
      </c>
      <c r="U77" s="58"/>
      <c r="V77" s="58"/>
      <c r="W77" s="58"/>
      <c r="X77" s="58"/>
      <c r="Y77" s="80" t="s">
        <v>189</v>
      </c>
      <c r="Z77" s="62"/>
      <c r="AA77" s="62"/>
      <c r="AB77" s="62"/>
      <c r="AC77" s="62"/>
      <c r="AD77" s="62"/>
      <c r="AE77" s="62"/>
      <c r="AF77" s="62"/>
      <c r="AG77" s="62"/>
      <c r="AH77" s="63"/>
      <c r="AI77" s="64"/>
      <c r="AJ77" s="64"/>
      <c r="AK77" s="64"/>
      <c r="AL77" s="64"/>
      <c r="AM77" s="64"/>
      <c r="AN77" s="64"/>
      <c r="AO77" s="64"/>
      <c r="AP77" s="64"/>
      <c r="AQ77" s="64"/>
      <c r="AR77" s="64"/>
      <c r="AS77" s="64"/>
      <c r="AT77" s="64"/>
      <c r="AU77" s="64"/>
      <c r="AV77" s="64"/>
      <c r="AW77" s="64"/>
      <c r="AX77" s="64"/>
      <c r="AY77" s="64"/>
      <c r="AZ77" s="64"/>
      <c r="BA77" s="64"/>
      <c r="BB77" s="64"/>
      <c r="BC77" s="64">
        <f t="shared" si="0"/>
        <v>0</v>
      </c>
      <c r="BD77" s="64"/>
      <c r="BE77" s="64"/>
      <c r="BF77" s="64"/>
      <c r="BG77" s="64"/>
      <c r="BH77" s="64"/>
      <c r="BI77" s="64"/>
      <c r="BJ77" s="64"/>
      <c r="BK77" s="64"/>
      <c r="BL77" s="64"/>
      <c r="BM77" s="1"/>
      <c r="BN77" s="1"/>
      <c r="BO77" s="42"/>
      <c r="BP77" s="42"/>
      <c r="BQ77" s="42"/>
      <c r="BR77" s="42"/>
      <c r="BS77" s="42"/>
      <c r="BT77" s="42"/>
      <c r="BU77" s="42"/>
      <c r="BV77" s="42"/>
    </row>
    <row r="78" spans="1:74" ht="31.5" customHeight="1">
      <c r="A78" s="67"/>
      <c r="B78" s="67"/>
      <c r="C78" s="152" t="s">
        <v>251</v>
      </c>
      <c r="D78" s="153"/>
      <c r="E78" s="153"/>
      <c r="F78" s="154"/>
      <c r="G78" s="72" t="s">
        <v>262</v>
      </c>
      <c r="H78" s="149"/>
      <c r="I78" s="149"/>
      <c r="J78" s="149"/>
      <c r="K78" s="149"/>
      <c r="L78" s="149"/>
      <c r="M78" s="149"/>
      <c r="N78" s="149"/>
      <c r="O78" s="149"/>
      <c r="P78" s="149"/>
      <c r="Q78" s="149"/>
      <c r="R78" s="149"/>
      <c r="S78" s="150"/>
      <c r="T78" s="79" t="s">
        <v>194</v>
      </c>
      <c r="U78" s="79"/>
      <c r="V78" s="79"/>
      <c r="W78" s="79"/>
      <c r="X78" s="79"/>
      <c r="Y78" s="72" t="s">
        <v>195</v>
      </c>
      <c r="Z78" s="149"/>
      <c r="AA78" s="149"/>
      <c r="AB78" s="149"/>
      <c r="AC78" s="149"/>
      <c r="AD78" s="149"/>
      <c r="AE78" s="149"/>
      <c r="AF78" s="149"/>
      <c r="AG78" s="149"/>
      <c r="AH78" s="150"/>
      <c r="AI78" s="75">
        <v>1</v>
      </c>
      <c r="AJ78" s="75"/>
      <c r="AK78" s="75"/>
      <c r="AL78" s="75"/>
      <c r="AM78" s="75"/>
      <c r="AN78" s="75"/>
      <c r="AO78" s="75"/>
      <c r="AP78" s="75"/>
      <c r="AQ78" s="75"/>
      <c r="AR78" s="75"/>
      <c r="AS78" s="75">
        <v>1</v>
      </c>
      <c r="AT78" s="75"/>
      <c r="AU78" s="75"/>
      <c r="AV78" s="75"/>
      <c r="AW78" s="75"/>
      <c r="AX78" s="75"/>
      <c r="AY78" s="75"/>
      <c r="AZ78" s="75"/>
      <c r="BA78" s="75"/>
      <c r="BB78" s="75"/>
      <c r="BC78" s="75">
        <f t="shared" si="0"/>
        <v>0</v>
      </c>
      <c r="BD78" s="75"/>
      <c r="BE78" s="75"/>
      <c r="BF78" s="75"/>
      <c r="BG78" s="75"/>
      <c r="BH78" s="75"/>
      <c r="BI78" s="75"/>
      <c r="BJ78" s="75"/>
      <c r="BK78" s="75"/>
      <c r="BL78" s="75"/>
      <c r="BO78" s="43"/>
      <c r="BP78" s="43"/>
      <c r="BQ78" s="43"/>
      <c r="BR78" s="43"/>
      <c r="BS78" s="43"/>
      <c r="BT78" s="43"/>
      <c r="BU78" s="43"/>
      <c r="BV78" s="43"/>
    </row>
    <row r="79" spans="1:74" s="7" customFormat="1" ht="12.75" customHeight="1">
      <c r="A79" s="65"/>
      <c r="B79" s="65"/>
      <c r="C79" s="132" t="s">
        <v>251</v>
      </c>
      <c r="D79" s="133"/>
      <c r="E79" s="133"/>
      <c r="F79" s="134"/>
      <c r="G79" s="80" t="s">
        <v>198</v>
      </c>
      <c r="H79" s="62"/>
      <c r="I79" s="62"/>
      <c r="J79" s="62"/>
      <c r="K79" s="62"/>
      <c r="L79" s="62"/>
      <c r="M79" s="62"/>
      <c r="N79" s="62"/>
      <c r="O79" s="62"/>
      <c r="P79" s="62"/>
      <c r="Q79" s="62"/>
      <c r="R79" s="62"/>
      <c r="S79" s="63"/>
      <c r="T79" s="58" t="s">
        <v>189</v>
      </c>
      <c r="U79" s="58"/>
      <c r="V79" s="58"/>
      <c r="W79" s="58"/>
      <c r="X79" s="58"/>
      <c r="Y79" s="80" t="s">
        <v>189</v>
      </c>
      <c r="Z79" s="62"/>
      <c r="AA79" s="62"/>
      <c r="AB79" s="62"/>
      <c r="AC79" s="62"/>
      <c r="AD79" s="62"/>
      <c r="AE79" s="62"/>
      <c r="AF79" s="62"/>
      <c r="AG79" s="62"/>
      <c r="AH79" s="63"/>
      <c r="AI79" s="64"/>
      <c r="AJ79" s="64"/>
      <c r="AK79" s="64"/>
      <c r="AL79" s="64"/>
      <c r="AM79" s="64"/>
      <c r="AN79" s="64"/>
      <c r="AO79" s="64"/>
      <c r="AP79" s="64"/>
      <c r="AQ79" s="64"/>
      <c r="AR79" s="64"/>
      <c r="AS79" s="64"/>
      <c r="AT79" s="64"/>
      <c r="AU79" s="64"/>
      <c r="AV79" s="64"/>
      <c r="AW79" s="64"/>
      <c r="AX79" s="64"/>
      <c r="AY79" s="64"/>
      <c r="AZ79" s="64"/>
      <c r="BA79" s="64"/>
      <c r="BB79" s="64"/>
      <c r="BC79" s="64">
        <f t="shared" si="0"/>
        <v>0</v>
      </c>
      <c r="BD79" s="64"/>
      <c r="BE79" s="64"/>
      <c r="BF79" s="64"/>
      <c r="BG79" s="64"/>
      <c r="BH79" s="64"/>
      <c r="BI79" s="64"/>
      <c r="BJ79" s="64"/>
      <c r="BK79" s="64"/>
      <c r="BL79" s="64"/>
      <c r="BM79" s="1"/>
      <c r="BN79" s="1"/>
      <c r="BO79" s="42"/>
      <c r="BP79" s="42"/>
      <c r="BQ79" s="42"/>
      <c r="BR79" s="42"/>
      <c r="BS79" s="42"/>
      <c r="BT79" s="42"/>
      <c r="BU79" s="42"/>
      <c r="BV79" s="42"/>
    </row>
    <row r="80" spans="1:74" ht="32.25" customHeight="1">
      <c r="A80" s="67"/>
      <c r="B80" s="67"/>
      <c r="C80" s="152" t="s">
        <v>251</v>
      </c>
      <c r="D80" s="153"/>
      <c r="E80" s="153"/>
      <c r="F80" s="154"/>
      <c r="G80" s="72" t="s">
        <v>267</v>
      </c>
      <c r="H80" s="149"/>
      <c r="I80" s="149"/>
      <c r="J80" s="149"/>
      <c r="K80" s="149"/>
      <c r="L80" s="149"/>
      <c r="M80" s="149"/>
      <c r="N80" s="149"/>
      <c r="O80" s="149"/>
      <c r="P80" s="149"/>
      <c r="Q80" s="149"/>
      <c r="R80" s="149"/>
      <c r="S80" s="150"/>
      <c r="T80" s="79" t="s">
        <v>372</v>
      </c>
      <c r="U80" s="79"/>
      <c r="V80" s="79"/>
      <c r="W80" s="79"/>
      <c r="X80" s="79"/>
      <c r="Y80" s="72" t="s">
        <v>195</v>
      </c>
      <c r="Z80" s="149"/>
      <c r="AA80" s="149"/>
      <c r="AB80" s="149"/>
      <c r="AC80" s="149"/>
      <c r="AD80" s="149"/>
      <c r="AE80" s="149"/>
      <c r="AF80" s="149"/>
      <c r="AG80" s="149"/>
      <c r="AH80" s="150"/>
      <c r="AI80" s="75">
        <v>48.2</v>
      </c>
      <c r="AJ80" s="75"/>
      <c r="AK80" s="75"/>
      <c r="AL80" s="75"/>
      <c r="AM80" s="75"/>
      <c r="AN80" s="75"/>
      <c r="AO80" s="75"/>
      <c r="AP80" s="75"/>
      <c r="AQ80" s="75"/>
      <c r="AR80" s="75"/>
      <c r="AS80" s="75">
        <v>48.2</v>
      </c>
      <c r="AT80" s="75"/>
      <c r="AU80" s="75"/>
      <c r="AV80" s="75"/>
      <c r="AW80" s="75"/>
      <c r="AX80" s="75"/>
      <c r="AY80" s="75"/>
      <c r="AZ80" s="75"/>
      <c r="BA80" s="75"/>
      <c r="BB80" s="75"/>
      <c r="BC80" s="75">
        <f t="shared" si="0"/>
        <v>0</v>
      </c>
      <c r="BD80" s="75"/>
      <c r="BE80" s="75"/>
      <c r="BF80" s="75"/>
      <c r="BG80" s="75"/>
      <c r="BH80" s="75"/>
      <c r="BI80" s="75"/>
      <c r="BJ80" s="75"/>
      <c r="BK80" s="75"/>
      <c r="BL80" s="75"/>
      <c r="BO80" s="43"/>
      <c r="BP80" s="43"/>
      <c r="BQ80" s="43"/>
      <c r="BR80" s="43"/>
      <c r="BS80" s="43"/>
      <c r="BT80" s="43"/>
      <c r="BU80" s="43"/>
      <c r="BV80" s="43"/>
    </row>
    <row r="81" spans="1:74" s="7" customFormat="1" ht="12.75" customHeight="1">
      <c r="A81" s="65"/>
      <c r="B81" s="65"/>
      <c r="C81" s="132" t="s">
        <v>251</v>
      </c>
      <c r="D81" s="133"/>
      <c r="E81" s="133"/>
      <c r="F81" s="134"/>
      <c r="G81" s="80" t="s">
        <v>202</v>
      </c>
      <c r="H81" s="62"/>
      <c r="I81" s="62"/>
      <c r="J81" s="62"/>
      <c r="K81" s="62"/>
      <c r="L81" s="62"/>
      <c r="M81" s="62"/>
      <c r="N81" s="62"/>
      <c r="O81" s="62"/>
      <c r="P81" s="62"/>
      <c r="Q81" s="62"/>
      <c r="R81" s="62"/>
      <c r="S81" s="63"/>
      <c r="T81" s="58" t="s">
        <v>189</v>
      </c>
      <c r="U81" s="58"/>
      <c r="V81" s="58"/>
      <c r="W81" s="58"/>
      <c r="X81" s="58"/>
      <c r="Y81" s="80" t="s">
        <v>189</v>
      </c>
      <c r="Z81" s="62"/>
      <c r="AA81" s="62"/>
      <c r="AB81" s="62"/>
      <c r="AC81" s="62"/>
      <c r="AD81" s="62"/>
      <c r="AE81" s="62"/>
      <c r="AF81" s="62"/>
      <c r="AG81" s="62"/>
      <c r="AH81" s="63"/>
      <c r="AI81" s="64"/>
      <c r="AJ81" s="64"/>
      <c r="AK81" s="64"/>
      <c r="AL81" s="64"/>
      <c r="AM81" s="64"/>
      <c r="AN81" s="64"/>
      <c r="AO81" s="64"/>
      <c r="AP81" s="64"/>
      <c r="AQ81" s="64"/>
      <c r="AR81" s="64"/>
      <c r="AS81" s="64"/>
      <c r="AT81" s="64"/>
      <c r="AU81" s="64"/>
      <c r="AV81" s="64"/>
      <c r="AW81" s="64"/>
      <c r="AX81" s="64"/>
      <c r="AY81" s="64"/>
      <c r="AZ81" s="64"/>
      <c r="BA81" s="64"/>
      <c r="BB81" s="64"/>
      <c r="BC81" s="64">
        <f t="shared" si="0"/>
        <v>0</v>
      </c>
      <c r="BD81" s="64"/>
      <c r="BE81" s="64"/>
      <c r="BF81" s="64"/>
      <c r="BG81" s="64"/>
      <c r="BH81" s="64"/>
      <c r="BI81" s="64"/>
      <c r="BJ81" s="64"/>
      <c r="BK81" s="64"/>
      <c r="BL81" s="64"/>
      <c r="BM81" s="1"/>
      <c r="BN81" s="1"/>
      <c r="BO81" s="42"/>
      <c r="BP81" s="42"/>
      <c r="BQ81" s="42"/>
      <c r="BR81" s="42"/>
      <c r="BS81" s="42"/>
      <c r="BT81" s="42"/>
      <c r="BU81" s="42"/>
      <c r="BV81" s="42"/>
    </row>
    <row r="82" spans="1:74" ht="31.5" customHeight="1">
      <c r="A82" s="67"/>
      <c r="B82" s="67"/>
      <c r="C82" s="152" t="s">
        <v>251</v>
      </c>
      <c r="D82" s="153"/>
      <c r="E82" s="153"/>
      <c r="F82" s="154"/>
      <c r="G82" s="72" t="s">
        <v>268</v>
      </c>
      <c r="H82" s="149"/>
      <c r="I82" s="149"/>
      <c r="J82" s="149"/>
      <c r="K82" s="149"/>
      <c r="L82" s="149"/>
      <c r="M82" s="149"/>
      <c r="N82" s="149"/>
      <c r="O82" s="149"/>
      <c r="P82" s="149"/>
      <c r="Q82" s="149"/>
      <c r="R82" s="149"/>
      <c r="S82" s="150"/>
      <c r="T82" s="79" t="s">
        <v>204</v>
      </c>
      <c r="U82" s="79"/>
      <c r="V82" s="79"/>
      <c r="W82" s="79"/>
      <c r="X82" s="79"/>
      <c r="Y82" s="72" t="s">
        <v>195</v>
      </c>
      <c r="Z82" s="149"/>
      <c r="AA82" s="149"/>
      <c r="AB82" s="149"/>
      <c r="AC82" s="149"/>
      <c r="AD82" s="149"/>
      <c r="AE82" s="149"/>
      <c r="AF82" s="149"/>
      <c r="AG82" s="149"/>
      <c r="AH82" s="150"/>
      <c r="AI82" s="75">
        <v>100</v>
      </c>
      <c r="AJ82" s="75"/>
      <c r="AK82" s="75"/>
      <c r="AL82" s="75"/>
      <c r="AM82" s="75"/>
      <c r="AN82" s="75"/>
      <c r="AO82" s="75"/>
      <c r="AP82" s="75"/>
      <c r="AQ82" s="75"/>
      <c r="AR82" s="75"/>
      <c r="AS82" s="75">
        <v>100</v>
      </c>
      <c r="AT82" s="75"/>
      <c r="AU82" s="75"/>
      <c r="AV82" s="75"/>
      <c r="AW82" s="75"/>
      <c r="AX82" s="75"/>
      <c r="AY82" s="75"/>
      <c r="AZ82" s="75"/>
      <c r="BA82" s="75"/>
      <c r="BB82" s="75"/>
      <c r="BC82" s="75">
        <f t="shared" si="0"/>
        <v>0</v>
      </c>
      <c r="BD82" s="75"/>
      <c r="BE82" s="75"/>
      <c r="BF82" s="75"/>
      <c r="BG82" s="75"/>
      <c r="BH82" s="75"/>
      <c r="BI82" s="75"/>
      <c r="BJ82" s="75"/>
      <c r="BK82" s="75"/>
      <c r="BL82" s="75"/>
      <c r="BO82" s="43"/>
      <c r="BP82" s="43"/>
      <c r="BQ82" s="43"/>
      <c r="BR82" s="43"/>
      <c r="BS82" s="43"/>
      <c r="BT82" s="43"/>
      <c r="BU82" s="43"/>
      <c r="BV82" s="43"/>
    </row>
    <row r="83" spans="1:74" s="7" customFormat="1" ht="15.75" customHeight="1">
      <c r="A83" s="65"/>
      <c r="B83" s="65"/>
      <c r="C83" s="132" t="s">
        <v>251</v>
      </c>
      <c r="D83" s="133"/>
      <c r="E83" s="133"/>
      <c r="F83" s="134"/>
      <c r="G83" s="80" t="s">
        <v>257</v>
      </c>
      <c r="H83" s="62"/>
      <c r="I83" s="62"/>
      <c r="J83" s="62"/>
      <c r="K83" s="62"/>
      <c r="L83" s="62"/>
      <c r="M83" s="62"/>
      <c r="N83" s="62"/>
      <c r="O83" s="62"/>
      <c r="P83" s="62"/>
      <c r="Q83" s="62"/>
      <c r="R83" s="62"/>
      <c r="S83" s="63"/>
      <c r="T83" s="58" t="s">
        <v>189</v>
      </c>
      <c r="U83" s="58"/>
      <c r="V83" s="58"/>
      <c r="W83" s="58"/>
      <c r="X83" s="58"/>
      <c r="Y83" s="80" t="s">
        <v>189</v>
      </c>
      <c r="Z83" s="62"/>
      <c r="AA83" s="62"/>
      <c r="AB83" s="62"/>
      <c r="AC83" s="62"/>
      <c r="AD83" s="62"/>
      <c r="AE83" s="62"/>
      <c r="AF83" s="62"/>
      <c r="AG83" s="62"/>
      <c r="AH83" s="63"/>
      <c r="AI83" s="64"/>
      <c r="AJ83" s="64"/>
      <c r="AK83" s="64"/>
      <c r="AL83" s="64"/>
      <c r="AM83" s="64"/>
      <c r="AN83" s="64"/>
      <c r="AO83" s="64"/>
      <c r="AP83" s="64"/>
      <c r="AQ83" s="64"/>
      <c r="AR83" s="64"/>
      <c r="AS83" s="64"/>
      <c r="AT83" s="64"/>
      <c r="AU83" s="64"/>
      <c r="AV83" s="64"/>
      <c r="AW83" s="64"/>
      <c r="AX83" s="64"/>
      <c r="AY83" s="64"/>
      <c r="AZ83" s="64"/>
      <c r="BA83" s="64"/>
      <c r="BB83" s="64"/>
      <c r="BC83" s="64">
        <f t="shared" si="0"/>
        <v>0</v>
      </c>
      <c r="BD83" s="64"/>
      <c r="BE83" s="64"/>
      <c r="BF83" s="64"/>
      <c r="BG83" s="64"/>
      <c r="BH83" s="64"/>
      <c r="BI83" s="64"/>
      <c r="BJ83" s="64"/>
      <c r="BK83" s="64"/>
      <c r="BL83" s="64"/>
      <c r="BM83" s="1"/>
      <c r="BN83" s="1"/>
      <c r="BO83" s="42"/>
      <c r="BP83" s="42"/>
      <c r="BQ83" s="42"/>
      <c r="BR83" s="42"/>
      <c r="BS83" s="42"/>
      <c r="BT83" s="42"/>
      <c r="BU83" s="42"/>
      <c r="BV83" s="42"/>
    </row>
    <row r="84" spans="1:74" s="7" customFormat="1" ht="12.75" customHeight="1">
      <c r="A84" s="65"/>
      <c r="B84" s="65"/>
      <c r="C84" s="132" t="s">
        <v>251</v>
      </c>
      <c r="D84" s="133"/>
      <c r="E84" s="133"/>
      <c r="F84" s="134"/>
      <c r="G84" s="80" t="s">
        <v>228</v>
      </c>
      <c r="H84" s="62"/>
      <c r="I84" s="62"/>
      <c r="J84" s="62"/>
      <c r="K84" s="62"/>
      <c r="L84" s="62"/>
      <c r="M84" s="62"/>
      <c r="N84" s="62"/>
      <c r="O84" s="62"/>
      <c r="P84" s="62"/>
      <c r="Q84" s="62"/>
      <c r="R84" s="62"/>
      <c r="S84" s="63"/>
      <c r="T84" s="58" t="s">
        <v>189</v>
      </c>
      <c r="U84" s="58"/>
      <c r="V84" s="58"/>
      <c r="W84" s="58"/>
      <c r="X84" s="58"/>
      <c r="Y84" s="80" t="s">
        <v>189</v>
      </c>
      <c r="Z84" s="62"/>
      <c r="AA84" s="62"/>
      <c r="AB84" s="62"/>
      <c r="AC84" s="62"/>
      <c r="AD84" s="62"/>
      <c r="AE84" s="62"/>
      <c r="AF84" s="62"/>
      <c r="AG84" s="62"/>
      <c r="AH84" s="63"/>
      <c r="AI84" s="64"/>
      <c r="AJ84" s="64"/>
      <c r="AK84" s="64"/>
      <c r="AL84" s="64"/>
      <c r="AM84" s="64"/>
      <c r="AN84" s="64"/>
      <c r="AO84" s="64"/>
      <c r="AP84" s="64"/>
      <c r="AQ84" s="64"/>
      <c r="AR84" s="64"/>
      <c r="AS84" s="64"/>
      <c r="AT84" s="64"/>
      <c r="AU84" s="64"/>
      <c r="AV84" s="64"/>
      <c r="AW84" s="64"/>
      <c r="AX84" s="64"/>
      <c r="AY84" s="64"/>
      <c r="AZ84" s="64"/>
      <c r="BA84" s="64"/>
      <c r="BB84" s="64"/>
      <c r="BC84" s="64">
        <f t="shared" si="0"/>
        <v>0</v>
      </c>
      <c r="BD84" s="64"/>
      <c r="BE84" s="64"/>
      <c r="BF84" s="64"/>
      <c r="BG84" s="64"/>
      <c r="BH84" s="64"/>
      <c r="BI84" s="64"/>
      <c r="BJ84" s="64"/>
      <c r="BK84" s="64"/>
      <c r="BL84" s="64"/>
      <c r="BM84" s="1"/>
      <c r="BN84" s="1"/>
      <c r="BO84" s="42"/>
      <c r="BP84" s="42"/>
      <c r="BQ84" s="42"/>
      <c r="BR84" s="42"/>
      <c r="BS84" s="42"/>
      <c r="BT84" s="42"/>
      <c r="BU84" s="42"/>
      <c r="BV84" s="42"/>
    </row>
    <row r="85" spans="1:74" ht="15.75" customHeight="1">
      <c r="A85" s="67"/>
      <c r="B85" s="67"/>
      <c r="C85" s="152" t="s">
        <v>251</v>
      </c>
      <c r="D85" s="153"/>
      <c r="E85" s="153"/>
      <c r="F85" s="154"/>
      <c r="G85" s="72" t="s">
        <v>501</v>
      </c>
      <c r="H85" s="149"/>
      <c r="I85" s="149"/>
      <c r="J85" s="149"/>
      <c r="K85" s="149"/>
      <c r="L85" s="149"/>
      <c r="M85" s="149"/>
      <c r="N85" s="149"/>
      <c r="O85" s="149"/>
      <c r="P85" s="149"/>
      <c r="Q85" s="149"/>
      <c r="R85" s="149"/>
      <c r="S85" s="150"/>
      <c r="T85" s="79" t="s">
        <v>372</v>
      </c>
      <c r="U85" s="79"/>
      <c r="V85" s="79"/>
      <c r="W85" s="79"/>
      <c r="X85" s="79"/>
      <c r="Y85" s="72" t="s">
        <v>195</v>
      </c>
      <c r="Z85" s="149"/>
      <c r="AA85" s="149"/>
      <c r="AB85" s="149"/>
      <c r="AC85" s="149"/>
      <c r="AD85" s="149"/>
      <c r="AE85" s="149"/>
      <c r="AF85" s="149"/>
      <c r="AG85" s="149"/>
      <c r="AH85" s="150"/>
      <c r="AI85" s="75">
        <v>198.4</v>
      </c>
      <c r="AJ85" s="75"/>
      <c r="AK85" s="75"/>
      <c r="AL85" s="75"/>
      <c r="AM85" s="75"/>
      <c r="AN85" s="75"/>
      <c r="AO85" s="75"/>
      <c r="AP85" s="75"/>
      <c r="AQ85" s="75"/>
      <c r="AR85" s="75"/>
      <c r="AS85" s="75">
        <v>198.4</v>
      </c>
      <c r="AT85" s="75"/>
      <c r="AU85" s="75"/>
      <c r="AV85" s="75"/>
      <c r="AW85" s="75"/>
      <c r="AX85" s="75"/>
      <c r="AY85" s="75"/>
      <c r="AZ85" s="75"/>
      <c r="BA85" s="75"/>
      <c r="BB85" s="75"/>
      <c r="BC85" s="75">
        <f t="shared" si="0"/>
        <v>0</v>
      </c>
      <c r="BD85" s="75"/>
      <c r="BE85" s="75"/>
      <c r="BF85" s="75"/>
      <c r="BG85" s="75"/>
      <c r="BH85" s="75"/>
      <c r="BI85" s="75"/>
      <c r="BJ85" s="75"/>
      <c r="BK85" s="75"/>
      <c r="BL85" s="75"/>
      <c r="BO85" s="43"/>
      <c r="BP85" s="43"/>
      <c r="BQ85" s="43"/>
      <c r="BR85" s="43"/>
      <c r="BS85" s="43"/>
      <c r="BT85" s="43"/>
      <c r="BU85" s="43"/>
      <c r="BV85" s="43"/>
    </row>
    <row r="86" spans="1:74" s="7" customFormat="1" ht="12.75" customHeight="1">
      <c r="A86" s="65"/>
      <c r="B86" s="65"/>
      <c r="C86" s="132" t="s">
        <v>251</v>
      </c>
      <c r="D86" s="133"/>
      <c r="E86" s="133"/>
      <c r="F86" s="134"/>
      <c r="G86" s="80" t="s">
        <v>192</v>
      </c>
      <c r="H86" s="62"/>
      <c r="I86" s="62"/>
      <c r="J86" s="62"/>
      <c r="K86" s="62"/>
      <c r="L86" s="62"/>
      <c r="M86" s="62"/>
      <c r="N86" s="62"/>
      <c r="O86" s="62"/>
      <c r="P86" s="62"/>
      <c r="Q86" s="62"/>
      <c r="R86" s="62"/>
      <c r="S86" s="63"/>
      <c r="T86" s="58" t="s">
        <v>189</v>
      </c>
      <c r="U86" s="58"/>
      <c r="V86" s="58"/>
      <c r="W86" s="58"/>
      <c r="X86" s="58"/>
      <c r="Y86" s="80" t="s">
        <v>189</v>
      </c>
      <c r="Z86" s="62"/>
      <c r="AA86" s="62"/>
      <c r="AB86" s="62"/>
      <c r="AC86" s="62"/>
      <c r="AD86" s="62"/>
      <c r="AE86" s="62"/>
      <c r="AF86" s="62"/>
      <c r="AG86" s="62"/>
      <c r="AH86" s="63"/>
      <c r="AI86" s="64"/>
      <c r="AJ86" s="64"/>
      <c r="AK86" s="64"/>
      <c r="AL86" s="64"/>
      <c r="AM86" s="64"/>
      <c r="AN86" s="64"/>
      <c r="AO86" s="64"/>
      <c r="AP86" s="64"/>
      <c r="AQ86" s="64"/>
      <c r="AR86" s="64"/>
      <c r="AS86" s="64"/>
      <c r="AT86" s="64"/>
      <c r="AU86" s="64"/>
      <c r="AV86" s="64"/>
      <c r="AW86" s="64"/>
      <c r="AX86" s="64"/>
      <c r="AY86" s="64"/>
      <c r="AZ86" s="64"/>
      <c r="BA86" s="64"/>
      <c r="BB86" s="64"/>
      <c r="BC86" s="64">
        <f t="shared" si="0"/>
        <v>0</v>
      </c>
      <c r="BD86" s="64"/>
      <c r="BE86" s="64"/>
      <c r="BF86" s="64"/>
      <c r="BG86" s="64"/>
      <c r="BH86" s="64"/>
      <c r="BI86" s="64"/>
      <c r="BJ86" s="64"/>
      <c r="BK86" s="64"/>
      <c r="BL86" s="64"/>
      <c r="BM86" s="1"/>
      <c r="BN86" s="1"/>
      <c r="BO86" s="42"/>
      <c r="BP86" s="42"/>
      <c r="BQ86" s="42"/>
      <c r="BR86" s="42"/>
      <c r="BS86" s="42"/>
      <c r="BT86" s="42"/>
      <c r="BU86" s="42"/>
      <c r="BV86" s="42"/>
    </row>
    <row r="87" spans="1:74" ht="31.5" customHeight="1">
      <c r="A87" s="67"/>
      <c r="B87" s="67"/>
      <c r="C87" s="152" t="s">
        <v>251</v>
      </c>
      <c r="D87" s="153"/>
      <c r="E87" s="153"/>
      <c r="F87" s="154"/>
      <c r="G87" s="72" t="s">
        <v>269</v>
      </c>
      <c r="H87" s="149"/>
      <c r="I87" s="149"/>
      <c r="J87" s="149"/>
      <c r="K87" s="149"/>
      <c r="L87" s="149"/>
      <c r="M87" s="149"/>
      <c r="N87" s="149"/>
      <c r="O87" s="149"/>
      <c r="P87" s="149"/>
      <c r="Q87" s="149"/>
      <c r="R87" s="149"/>
      <c r="S87" s="150"/>
      <c r="T87" s="79" t="s">
        <v>194</v>
      </c>
      <c r="U87" s="79"/>
      <c r="V87" s="79"/>
      <c r="W87" s="79"/>
      <c r="X87" s="79"/>
      <c r="Y87" s="72" t="s">
        <v>195</v>
      </c>
      <c r="Z87" s="149"/>
      <c r="AA87" s="149"/>
      <c r="AB87" s="149"/>
      <c r="AC87" s="149"/>
      <c r="AD87" s="149"/>
      <c r="AE87" s="149"/>
      <c r="AF87" s="149"/>
      <c r="AG87" s="149"/>
      <c r="AH87" s="150"/>
      <c r="AI87" s="75">
        <v>2</v>
      </c>
      <c r="AJ87" s="75"/>
      <c r="AK87" s="75"/>
      <c r="AL87" s="75"/>
      <c r="AM87" s="75"/>
      <c r="AN87" s="75"/>
      <c r="AO87" s="75"/>
      <c r="AP87" s="75"/>
      <c r="AQ87" s="75"/>
      <c r="AR87" s="75"/>
      <c r="AS87" s="75">
        <v>2</v>
      </c>
      <c r="AT87" s="75"/>
      <c r="AU87" s="75"/>
      <c r="AV87" s="75"/>
      <c r="AW87" s="75"/>
      <c r="AX87" s="75"/>
      <c r="AY87" s="75"/>
      <c r="AZ87" s="75"/>
      <c r="BA87" s="75"/>
      <c r="BB87" s="75"/>
      <c r="BC87" s="75">
        <f t="shared" si="0"/>
        <v>0</v>
      </c>
      <c r="BD87" s="75"/>
      <c r="BE87" s="75"/>
      <c r="BF87" s="75"/>
      <c r="BG87" s="75"/>
      <c r="BH87" s="75"/>
      <c r="BI87" s="75"/>
      <c r="BJ87" s="75"/>
      <c r="BK87" s="75"/>
      <c r="BL87" s="75"/>
      <c r="BO87" s="43"/>
      <c r="BP87" s="43"/>
      <c r="BQ87" s="43"/>
      <c r="BR87" s="43"/>
      <c r="BS87" s="43"/>
      <c r="BT87" s="43"/>
      <c r="BU87" s="43"/>
      <c r="BV87" s="43"/>
    </row>
    <row r="88" spans="1:74" s="7" customFormat="1" ht="12.75" customHeight="1">
      <c r="A88" s="65"/>
      <c r="B88" s="65"/>
      <c r="C88" s="132">
        <v>316310</v>
      </c>
      <c r="D88" s="133"/>
      <c r="E88" s="133"/>
      <c r="F88" s="134"/>
      <c r="G88" s="80" t="s">
        <v>198</v>
      </c>
      <c r="H88" s="62"/>
      <c r="I88" s="62"/>
      <c r="J88" s="62"/>
      <c r="K88" s="62"/>
      <c r="L88" s="62"/>
      <c r="M88" s="62"/>
      <c r="N88" s="62"/>
      <c r="O88" s="62"/>
      <c r="P88" s="62"/>
      <c r="Q88" s="62"/>
      <c r="R88" s="62"/>
      <c r="S88" s="63"/>
      <c r="T88" s="58" t="s">
        <v>189</v>
      </c>
      <c r="U88" s="58"/>
      <c r="V88" s="58"/>
      <c r="W88" s="58"/>
      <c r="X88" s="58"/>
      <c r="Y88" s="80" t="s">
        <v>189</v>
      </c>
      <c r="Z88" s="62"/>
      <c r="AA88" s="62"/>
      <c r="AB88" s="62"/>
      <c r="AC88" s="62"/>
      <c r="AD88" s="62"/>
      <c r="AE88" s="62"/>
      <c r="AF88" s="62"/>
      <c r="AG88" s="62"/>
      <c r="AH88" s="63"/>
      <c r="AI88" s="64"/>
      <c r="AJ88" s="64"/>
      <c r="AK88" s="64"/>
      <c r="AL88" s="64"/>
      <c r="AM88" s="64"/>
      <c r="AN88" s="64"/>
      <c r="AO88" s="64"/>
      <c r="AP88" s="64"/>
      <c r="AQ88" s="64"/>
      <c r="AR88" s="64"/>
      <c r="AS88" s="64"/>
      <c r="AT88" s="64"/>
      <c r="AU88" s="64"/>
      <c r="AV88" s="64"/>
      <c r="AW88" s="64"/>
      <c r="AX88" s="64"/>
      <c r="AY88" s="64"/>
      <c r="AZ88" s="64"/>
      <c r="BA88" s="64"/>
      <c r="BB88" s="64"/>
      <c r="BC88" s="64">
        <f t="shared" si="0"/>
        <v>0</v>
      </c>
      <c r="BD88" s="64"/>
      <c r="BE88" s="64"/>
      <c r="BF88" s="64"/>
      <c r="BG88" s="64"/>
      <c r="BH88" s="64"/>
      <c r="BI88" s="64"/>
      <c r="BJ88" s="64"/>
      <c r="BK88" s="64"/>
      <c r="BL88" s="64"/>
      <c r="BM88" s="1"/>
      <c r="BN88" s="1"/>
      <c r="BO88" s="42"/>
      <c r="BP88" s="42"/>
      <c r="BQ88" s="42"/>
      <c r="BR88" s="42"/>
      <c r="BS88" s="42"/>
      <c r="BT88" s="42"/>
      <c r="BU88" s="42"/>
      <c r="BV88" s="42"/>
    </row>
    <row r="89" spans="1:74" ht="31.5" customHeight="1">
      <c r="A89" s="67"/>
      <c r="B89" s="67"/>
      <c r="C89" s="152" t="s">
        <v>251</v>
      </c>
      <c r="D89" s="153"/>
      <c r="E89" s="153"/>
      <c r="F89" s="154"/>
      <c r="G89" s="72" t="s">
        <v>270</v>
      </c>
      <c r="H89" s="149"/>
      <c r="I89" s="149"/>
      <c r="J89" s="149"/>
      <c r="K89" s="149"/>
      <c r="L89" s="149"/>
      <c r="M89" s="149"/>
      <c r="N89" s="149"/>
      <c r="O89" s="149"/>
      <c r="P89" s="149"/>
      <c r="Q89" s="149"/>
      <c r="R89" s="149"/>
      <c r="S89" s="150"/>
      <c r="T89" s="79" t="s">
        <v>372</v>
      </c>
      <c r="U89" s="79"/>
      <c r="V89" s="79"/>
      <c r="W89" s="79"/>
      <c r="X89" s="79"/>
      <c r="Y89" s="72" t="s">
        <v>195</v>
      </c>
      <c r="Z89" s="149"/>
      <c r="AA89" s="149"/>
      <c r="AB89" s="149"/>
      <c r="AC89" s="149"/>
      <c r="AD89" s="149"/>
      <c r="AE89" s="149"/>
      <c r="AF89" s="149"/>
      <c r="AG89" s="149"/>
      <c r="AH89" s="150"/>
      <c r="AI89" s="75">
        <v>99.2</v>
      </c>
      <c r="AJ89" s="75"/>
      <c r="AK89" s="75"/>
      <c r="AL89" s="75"/>
      <c r="AM89" s="75"/>
      <c r="AN89" s="75"/>
      <c r="AO89" s="75"/>
      <c r="AP89" s="75"/>
      <c r="AQ89" s="75"/>
      <c r="AR89" s="75"/>
      <c r="AS89" s="75">
        <v>99.2</v>
      </c>
      <c r="AT89" s="75"/>
      <c r="AU89" s="75"/>
      <c r="AV89" s="75"/>
      <c r="AW89" s="75"/>
      <c r="AX89" s="75"/>
      <c r="AY89" s="75"/>
      <c r="AZ89" s="75"/>
      <c r="BA89" s="75"/>
      <c r="BB89" s="75"/>
      <c r="BC89" s="75">
        <f t="shared" si="0"/>
        <v>0</v>
      </c>
      <c r="BD89" s="75"/>
      <c r="BE89" s="75"/>
      <c r="BF89" s="75"/>
      <c r="BG89" s="75"/>
      <c r="BH89" s="75"/>
      <c r="BI89" s="75"/>
      <c r="BJ89" s="75"/>
      <c r="BK89" s="75"/>
      <c r="BL89" s="75"/>
      <c r="BO89" s="43"/>
      <c r="BP89" s="43"/>
      <c r="BQ89" s="43"/>
      <c r="BR89" s="43"/>
      <c r="BS89" s="43"/>
      <c r="BT89" s="43"/>
      <c r="BU89" s="43"/>
      <c r="BV89" s="43"/>
    </row>
    <row r="90" spans="1:74" s="7" customFormat="1" ht="12.75" customHeight="1">
      <c r="A90" s="65"/>
      <c r="B90" s="65"/>
      <c r="C90" s="132" t="s">
        <v>251</v>
      </c>
      <c r="D90" s="133"/>
      <c r="E90" s="133"/>
      <c r="F90" s="134"/>
      <c r="G90" s="80" t="s">
        <v>202</v>
      </c>
      <c r="H90" s="62"/>
      <c r="I90" s="62"/>
      <c r="J90" s="62"/>
      <c r="K90" s="62"/>
      <c r="L90" s="62"/>
      <c r="M90" s="62"/>
      <c r="N90" s="62"/>
      <c r="O90" s="62"/>
      <c r="P90" s="62"/>
      <c r="Q90" s="62"/>
      <c r="R90" s="62"/>
      <c r="S90" s="63"/>
      <c r="T90" s="58" t="s">
        <v>189</v>
      </c>
      <c r="U90" s="58"/>
      <c r="V90" s="58"/>
      <c r="W90" s="58"/>
      <c r="X90" s="58"/>
      <c r="Y90" s="80" t="s">
        <v>189</v>
      </c>
      <c r="Z90" s="62"/>
      <c r="AA90" s="62"/>
      <c r="AB90" s="62"/>
      <c r="AC90" s="62"/>
      <c r="AD90" s="62"/>
      <c r="AE90" s="62"/>
      <c r="AF90" s="62"/>
      <c r="AG90" s="62"/>
      <c r="AH90" s="63"/>
      <c r="AI90" s="64"/>
      <c r="AJ90" s="64"/>
      <c r="AK90" s="64"/>
      <c r="AL90" s="64"/>
      <c r="AM90" s="64"/>
      <c r="AN90" s="64"/>
      <c r="AO90" s="64"/>
      <c r="AP90" s="64"/>
      <c r="AQ90" s="64"/>
      <c r="AR90" s="64"/>
      <c r="AS90" s="64"/>
      <c r="AT90" s="64"/>
      <c r="AU90" s="64"/>
      <c r="AV90" s="64"/>
      <c r="AW90" s="64"/>
      <c r="AX90" s="64"/>
      <c r="AY90" s="64"/>
      <c r="AZ90" s="64"/>
      <c r="BA90" s="64"/>
      <c r="BB90" s="64"/>
      <c r="BC90" s="64">
        <f t="shared" si="0"/>
        <v>0</v>
      </c>
      <c r="BD90" s="64"/>
      <c r="BE90" s="64"/>
      <c r="BF90" s="64"/>
      <c r="BG90" s="64"/>
      <c r="BH90" s="64"/>
      <c r="BI90" s="64"/>
      <c r="BJ90" s="64"/>
      <c r="BK90" s="64"/>
      <c r="BL90" s="64"/>
      <c r="BM90" s="1"/>
      <c r="BN90" s="1"/>
      <c r="BO90" s="42"/>
      <c r="BP90" s="42"/>
      <c r="BQ90" s="42"/>
      <c r="BR90" s="42"/>
      <c r="BS90" s="42"/>
      <c r="BT90" s="42"/>
      <c r="BU90" s="42"/>
      <c r="BV90" s="42"/>
    </row>
    <row r="91" spans="1:74" ht="47.25" customHeight="1">
      <c r="A91" s="67"/>
      <c r="B91" s="67"/>
      <c r="C91" s="152" t="s">
        <v>251</v>
      </c>
      <c r="D91" s="153"/>
      <c r="E91" s="153"/>
      <c r="F91" s="154"/>
      <c r="G91" s="72" t="s">
        <v>271</v>
      </c>
      <c r="H91" s="149"/>
      <c r="I91" s="149"/>
      <c r="J91" s="149"/>
      <c r="K91" s="149"/>
      <c r="L91" s="149"/>
      <c r="M91" s="149"/>
      <c r="N91" s="149"/>
      <c r="O91" s="149"/>
      <c r="P91" s="149"/>
      <c r="Q91" s="149"/>
      <c r="R91" s="149"/>
      <c r="S91" s="150"/>
      <c r="T91" s="79" t="s">
        <v>204</v>
      </c>
      <c r="U91" s="79"/>
      <c r="V91" s="79"/>
      <c r="W91" s="79"/>
      <c r="X91" s="79"/>
      <c r="Y91" s="72" t="s">
        <v>195</v>
      </c>
      <c r="Z91" s="149"/>
      <c r="AA91" s="149"/>
      <c r="AB91" s="149"/>
      <c r="AC91" s="149"/>
      <c r="AD91" s="149"/>
      <c r="AE91" s="149"/>
      <c r="AF91" s="149"/>
      <c r="AG91" s="149"/>
      <c r="AH91" s="150"/>
      <c r="AI91" s="75">
        <v>100</v>
      </c>
      <c r="AJ91" s="75"/>
      <c r="AK91" s="75"/>
      <c r="AL91" s="75"/>
      <c r="AM91" s="75"/>
      <c r="AN91" s="75"/>
      <c r="AO91" s="75"/>
      <c r="AP91" s="75"/>
      <c r="AQ91" s="75"/>
      <c r="AR91" s="75"/>
      <c r="AS91" s="75">
        <v>100</v>
      </c>
      <c r="AT91" s="75"/>
      <c r="AU91" s="75"/>
      <c r="AV91" s="75"/>
      <c r="AW91" s="75"/>
      <c r="AX91" s="75"/>
      <c r="AY91" s="75"/>
      <c r="AZ91" s="75"/>
      <c r="BA91" s="75"/>
      <c r="BB91" s="75"/>
      <c r="BC91" s="75">
        <f t="shared" si="0"/>
        <v>0</v>
      </c>
      <c r="BD91" s="75"/>
      <c r="BE91" s="75"/>
      <c r="BF91" s="75"/>
      <c r="BG91" s="75"/>
      <c r="BH91" s="75"/>
      <c r="BI91" s="75"/>
      <c r="BJ91" s="75"/>
      <c r="BK91" s="75"/>
      <c r="BL91" s="75"/>
      <c r="BO91" s="43"/>
      <c r="BP91" s="43"/>
      <c r="BQ91" s="43"/>
      <c r="BR91" s="43"/>
      <c r="BS91" s="43"/>
      <c r="BT91" s="43"/>
      <c r="BU91" s="43"/>
      <c r="BV91" s="43"/>
    </row>
    <row r="92" spans="1:65" ht="15.75">
      <c r="A92" s="394" t="s">
        <v>215</v>
      </c>
      <c r="B92" s="394"/>
      <c r="C92" s="394"/>
      <c r="D92" s="394"/>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4"/>
      <c r="AN92" s="394"/>
      <c r="AO92" s="394"/>
      <c r="AP92" s="394"/>
      <c r="AQ92" s="394"/>
      <c r="AR92" s="394"/>
      <c r="AS92" s="394"/>
      <c r="AT92" s="394"/>
      <c r="AU92" s="394"/>
      <c r="AV92" s="394"/>
      <c r="AW92" s="394"/>
      <c r="AX92" s="394"/>
      <c r="AY92" s="394"/>
      <c r="AZ92" s="394"/>
      <c r="BA92" s="394"/>
      <c r="BB92" s="394"/>
      <c r="BC92" s="394"/>
      <c r="BD92" s="394"/>
      <c r="BE92" s="394"/>
      <c r="BF92" s="394"/>
      <c r="BG92" s="394"/>
      <c r="BH92" s="394"/>
      <c r="BI92" s="394"/>
      <c r="BJ92" s="394"/>
      <c r="BK92" s="394"/>
      <c r="BL92" s="394"/>
      <c r="BM92" s="395"/>
    </row>
    <row r="93" spans="1:69" ht="48.75" customHeight="1">
      <c r="A93" s="368" t="s">
        <v>272</v>
      </c>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368"/>
      <c r="AS93" s="368"/>
      <c r="AT93" s="368"/>
      <c r="AU93" s="368"/>
      <c r="AV93" s="368"/>
      <c r="AW93" s="368"/>
      <c r="AX93" s="368"/>
      <c r="AY93" s="368"/>
      <c r="AZ93" s="368"/>
      <c r="BA93" s="368"/>
      <c r="BB93" s="368"/>
      <c r="BC93" s="368"/>
      <c r="BD93" s="368"/>
      <c r="BE93" s="368"/>
      <c r="BF93" s="368"/>
      <c r="BG93" s="368"/>
      <c r="BH93" s="368"/>
      <c r="BI93" s="368"/>
      <c r="BJ93" s="368"/>
      <c r="BK93" s="368"/>
      <c r="BL93" s="368"/>
      <c r="BM93" s="368"/>
      <c r="BN93" s="368"/>
      <c r="BO93" s="368"/>
      <c r="BP93" s="368"/>
      <c r="BQ93" s="368"/>
    </row>
    <row r="94" spans="1:69" s="2" customFormat="1" ht="15.75" customHeight="1">
      <c r="A94" s="102" t="s">
        <v>139</v>
      </c>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row>
    <row r="95" spans="1:64" ht="15" customHeight="1">
      <c r="A95" s="138" t="s">
        <v>208</v>
      </c>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row>
    <row r="96" ht="4.5" customHeight="1"/>
    <row r="97" spans="1:69" ht="39.75" customHeight="1">
      <c r="A97" s="98" t="s">
        <v>127</v>
      </c>
      <c r="B97" s="98"/>
      <c r="C97" s="98"/>
      <c r="D97" s="98" t="s">
        <v>126</v>
      </c>
      <c r="E97" s="98"/>
      <c r="F97" s="98"/>
      <c r="G97" s="98"/>
      <c r="H97" s="98"/>
      <c r="I97" s="98"/>
      <c r="J97" s="98"/>
      <c r="K97" s="98"/>
      <c r="L97" s="98"/>
      <c r="M97" s="98"/>
      <c r="N97" s="98"/>
      <c r="O97" s="98"/>
      <c r="P97" s="98"/>
      <c r="Q97" s="86" t="s">
        <v>119</v>
      </c>
      <c r="R97" s="87"/>
      <c r="S97" s="87"/>
      <c r="T97" s="87"/>
      <c r="U97" s="88"/>
      <c r="V97" s="98" t="s">
        <v>146</v>
      </c>
      <c r="W97" s="98"/>
      <c r="X97" s="98"/>
      <c r="Y97" s="98"/>
      <c r="Z97" s="98"/>
      <c r="AA97" s="98"/>
      <c r="AB97" s="98"/>
      <c r="AC97" s="98"/>
      <c r="AD97" s="98"/>
      <c r="AE97" s="98"/>
      <c r="AF97" s="98"/>
      <c r="AG97" s="98"/>
      <c r="AH97" s="98" t="s">
        <v>147</v>
      </c>
      <c r="AI97" s="98"/>
      <c r="AJ97" s="98"/>
      <c r="AK97" s="98"/>
      <c r="AL97" s="98"/>
      <c r="AM97" s="98"/>
      <c r="AN97" s="98"/>
      <c r="AO97" s="98"/>
      <c r="AP97" s="98"/>
      <c r="AQ97" s="98"/>
      <c r="AR97" s="98"/>
      <c r="AS97" s="98"/>
      <c r="AT97" s="98" t="s">
        <v>148</v>
      </c>
      <c r="AU97" s="98"/>
      <c r="AV97" s="98"/>
      <c r="AW97" s="98"/>
      <c r="AX97" s="98"/>
      <c r="AY97" s="98"/>
      <c r="AZ97" s="98"/>
      <c r="BA97" s="98"/>
      <c r="BB97" s="98"/>
      <c r="BC97" s="98"/>
      <c r="BD97" s="98"/>
      <c r="BE97" s="98"/>
      <c r="BF97" s="98" t="s">
        <v>149</v>
      </c>
      <c r="BG97" s="98"/>
      <c r="BH97" s="98"/>
      <c r="BI97" s="98"/>
      <c r="BJ97" s="98"/>
      <c r="BK97" s="98"/>
      <c r="BL97" s="98"/>
      <c r="BM97" s="98"/>
      <c r="BN97" s="98"/>
      <c r="BO97" s="98"/>
      <c r="BP97" s="98"/>
      <c r="BQ97" s="98"/>
    </row>
    <row r="98" spans="1:69" ht="33.75" customHeight="1">
      <c r="A98" s="98"/>
      <c r="B98" s="98"/>
      <c r="C98" s="98"/>
      <c r="D98" s="98"/>
      <c r="E98" s="98"/>
      <c r="F98" s="98"/>
      <c r="G98" s="98"/>
      <c r="H98" s="98"/>
      <c r="I98" s="98"/>
      <c r="J98" s="98"/>
      <c r="K98" s="98"/>
      <c r="L98" s="98"/>
      <c r="M98" s="98"/>
      <c r="N98" s="98"/>
      <c r="O98" s="98"/>
      <c r="P98" s="98"/>
      <c r="Q98" s="89"/>
      <c r="R98" s="90"/>
      <c r="S98" s="90"/>
      <c r="T98" s="90"/>
      <c r="U98" s="91"/>
      <c r="V98" s="98" t="s">
        <v>115</v>
      </c>
      <c r="W98" s="98"/>
      <c r="X98" s="98"/>
      <c r="Y98" s="98"/>
      <c r="Z98" s="98" t="s">
        <v>114</v>
      </c>
      <c r="AA98" s="98"/>
      <c r="AB98" s="98"/>
      <c r="AC98" s="98"/>
      <c r="AD98" s="98" t="s">
        <v>128</v>
      </c>
      <c r="AE98" s="98"/>
      <c r="AF98" s="98"/>
      <c r="AG98" s="98"/>
      <c r="AH98" s="98" t="s">
        <v>115</v>
      </c>
      <c r="AI98" s="98"/>
      <c r="AJ98" s="98"/>
      <c r="AK98" s="98"/>
      <c r="AL98" s="98" t="s">
        <v>114</v>
      </c>
      <c r="AM98" s="98"/>
      <c r="AN98" s="98"/>
      <c r="AO98" s="98"/>
      <c r="AP98" s="98" t="s">
        <v>128</v>
      </c>
      <c r="AQ98" s="98"/>
      <c r="AR98" s="98"/>
      <c r="AS98" s="98"/>
      <c r="AT98" s="98" t="s">
        <v>115</v>
      </c>
      <c r="AU98" s="98"/>
      <c r="AV98" s="98"/>
      <c r="AW98" s="98"/>
      <c r="AX98" s="98" t="s">
        <v>114</v>
      </c>
      <c r="AY98" s="98"/>
      <c r="AZ98" s="98"/>
      <c r="BA98" s="98"/>
      <c r="BB98" s="98" t="s">
        <v>128</v>
      </c>
      <c r="BC98" s="98"/>
      <c r="BD98" s="98"/>
      <c r="BE98" s="98"/>
      <c r="BF98" s="98" t="s">
        <v>115</v>
      </c>
      <c r="BG98" s="98"/>
      <c r="BH98" s="98"/>
      <c r="BI98" s="98"/>
      <c r="BJ98" s="98" t="s">
        <v>114</v>
      </c>
      <c r="BK98" s="98"/>
      <c r="BL98" s="98"/>
      <c r="BM98" s="98"/>
      <c r="BN98" s="98" t="s">
        <v>128</v>
      </c>
      <c r="BO98" s="98"/>
      <c r="BP98" s="98"/>
      <c r="BQ98" s="98"/>
    </row>
    <row r="99" spans="1:69" ht="15" customHeight="1">
      <c r="A99" s="98">
        <v>1</v>
      </c>
      <c r="B99" s="98"/>
      <c r="C99" s="98"/>
      <c r="D99" s="98">
        <v>2</v>
      </c>
      <c r="E99" s="98"/>
      <c r="F99" s="98"/>
      <c r="G99" s="98"/>
      <c r="H99" s="98"/>
      <c r="I99" s="98"/>
      <c r="J99" s="98"/>
      <c r="K99" s="98"/>
      <c r="L99" s="98"/>
      <c r="M99" s="98"/>
      <c r="N99" s="98"/>
      <c r="O99" s="98"/>
      <c r="P99" s="98"/>
      <c r="Q99" s="129">
        <v>3</v>
      </c>
      <c r="R99" s="130"/>
      <c r="S99" s="130"/>
      <c r="T99" s="130"/>
      <c r="U99" s="131"/>
      <c r="V99" s="98">
        <v>4</v>
      </c>
      <c r="W99" s="98"/>
      <c r="X99" s="98"/>
      <c r="Y99" s="98"/>
      <c r="Z99" s="98">
        <v>5</v>
      </c>
      <c r="AA99" s="98"/>
      <c r="AB99" s="98"/>
      <c r="AC99" s="98"/>
      <c r="AD99" s="98">
        <v>6</v>
      </c>
      <c r="AE99" s="98"/>
      <c r="AF99" s="98"/>
      <c r="AG99" s="98"/>
      <c r="AH99" s="98">
        <v>7</v>
      </c>
      <c r="AI99" s="98"/>
      <c r="AJ99" s="98"/>
      <c r="AK99" s="98"/>
      <c r="AL99" s="98">
        <v>8</v>
      </c>
      <c r="AM99" s="98"/>
      <c r="AN99" s="98"/>
      <c r="AO99" s="98"/>
      <c r="AP99" s="98">
        <v>9</v>
      </c>
      <c r="AQ99" s="98"/>
      <c r="AR99" s="98"/>
      <c r="AS99" s="98"/>
      <c r="AT99" s="98">
        <v>10</v>
      </c>
      <c r="AU99" s="98"/>
      <c r="AV99" s="98"/>
      <c r="AW99" s="98"/>
      <c r="AX99" s="98">
        <v>11</v>
      </c>
      <c r="AY99" s="98"/>
      <c r="AZ99" s="98"/>
      <c r="BA99" s="98"/>
      <c r="BB99" s="98">
        <v>12</v>
      </c>
      <c r="BC99" s="98"/>
      <c r="BD99" s="98"/>
      <c r="BE99" s="98"/>
      <c r="BF99" s="98">
        <v>13</v>
      </c>
      <c r="BG99" s="98"/>
      <c r="BH99" s="98"/>
      <c r="BI99" s="98"/>
      <c r="BJ99" s="98">
        <v>14</v>
      </c>
      <c r="BK99" s="98"/>
      <c r="BL99" s="98"/>
      <c r="BM99" s="98"/>
      <c r="BN99" s="98">
        <v>15</v>
      </c>
      <c r="BO99" s="98"/>
      <c r="BP99" s="98"/>
      <c r="BQ99" s="98"/>
    </row>
    <row r="100" spans="1:80" ht="12.75" customHeight="1" hidden="1">
      <c r="A100" s="92" t="s">
        <v>163</v>
      </c>
      <c r="B100" s="93"/>
      <c r="C100" s="94"/>
      <c r="D100" s="123" t="s">
        <v>160</v>
      </c>
      <c r="E100" s="124"/>
      <c r="F100" s="124"/>
      <c r="G100" s="124"/>
      <c r="H100" s="124"/>
      <c r="I100" s="124"/>
      <c r="J100" s="124"/>
      <c r="K100" s="124"/>
      <c r="L100" s="124"/>
      <c r="M100" s="124"/>
      <c r="N100" s="124"/>
      <c r="O100" s="124"/>
      <c r="P100" s="125"/>
      <c r="Q100" s="92" t="s">
        <v>158</v>
      </c>
      <c r="R100" s="93"/>
      <c r="S100" s="93"/>
      <c r="T100" s="93"/>
      <c r="U100" s="94"/>
      <c r="V100" s="95" t="s">
        <v>150</v>
      </c>
      <c r="W100" s="96"/>
      <c r="X100" s="96"/>
      <c r="Y100" s="97"/>
      <c r="Z100" s="95" t="s">
        <v>164</v>
      </c>
      <c r="AA100" s="96"/>
      <c r="AB100" s="96"/>
      <c r="AC100" s="97"/>
      <c r="AD100" s="117" t="s">
        <v>167</v>
      </c>
      <c r="AE100" s="118"/>
      <c r="AF100" s="118"/>
      <c r="AG100" s="119"/>
      <c r="AH100" s="95" t="s">
        <v>152</v>
      </c>
      <c r="AI100" s="96"/>
      <c r="AJ100" s="96"/>
      <c r="AK100" s="97"/>
      <c r="AL100" s="95" t="s">
        <v>151</v>
      </c>
      <c r="AM100" s="96"/>
      <c r="AN100" s="96"/>
      <c r="AO100" s="97"/>
      <c r="AP100" s="117" t="s">
        <v>167</v>
      </c>
      <c r="AQ100" s="118"/>
      <c r="AR100" s="118"/>
      <c r="AS100" s="119"/>
      <c r="AT100" s="95" t="s">
        <v>153</v>
      </c>
      <c r="AU100" s="96"/>
      <c r="AV100" s="96"/>
      <c r="AW100" s="97"/>
      <c r="AX100" s="95" t="s">
        <v>154</v>
      </c>
      <c r="AY100" s="96"/>
      <c r="AZ100" s="96"/>
      <c r="BA100" s="97"/>
      <c r="BB100" s="117" t="s">
        <v>167</v>
      </c>
      <c r="BC100" s="118"/>
      <c r="BD100" s="118"/>
      <c r="BE100" s="119"/>
      <c r="BF100" s="114" t="s">
        <v>165</v>
      </c>
      <c r="BG100" s="115"/>
      <c r="BH100" s="115"/>
      <c r="BI100" s="116"/>
      <c r="BJ100" s="95" t="s">
        <v>166</v>
      </c>
      <c r="BK100" s="96"/>
      <c r="BL100" s="96"/>
      <c r="BM100" s="97"/>
      <c r="BN100" s="117" t="s">
        <v>167</v>
      </c>
      <c r="BO100" s="118"/>
      <c r="BP100" s="118"/>
      <c r="BQ100" s="119"/>
      <c r="CA100" s="1" t="s">
        <v>181</v>
      </c>
      <c r="CB100" s="1" t="s">
        <v>185</v>
      </c>
    </row>
    <row r="101" spans="1:79" s="7" customFormat="1" ht="31.5" customHeight="1">
      <c r="A101" s="132" t="s">
        <v>251</v>
      </c>
      <c r="B101" s="133"/>
      <c r="C101" s="134"/>
      <c r="D101" s="80" t="s">
        <v>253</v>
      </c>
      <c r="E101" s="62"/>
      <c r="F101" s="62"/>
      <c r="G101" s="62"/>
      <c r="H101" s="62"/>
      <c r="I101" s="62"/>
      <c r="J101" s="62"/>
      <c r="K101" s="62"/>
      <c r="L101" s="62"/>
      <c r="M101" s="62"/>
      <c r="N101" s="62"/>
      <c r="O101" s="62"/>
      <c r="P101" s="63"/>
      <c r="Q101" s="132">
        <v>316310</v>
      </c>
      <c r="R101" s="133"/>
      <c r="S101" s="133"/>
      <c r="T101" s="133"/>
      <c r="U101" s="134"/>
      <c r="V101" s="120">
        <v>0</v>
      </c>
      <c r="W101" s="121"/>
      <c r="X101" s="121"/>
      <c r="Y101" s="122"/>
      <c r="Z101" s="120">
        <v>6240.3</v>
      </c>
      <c r="AA101" s="121"/>
      <c r="AB101" s="121"/>
      <c r="AC101" s="122"/>
      <c r="AD101" s="120">
        <f aca="true" t="shared" si="1" ref="AD101:AD108">V101+Z101</f>
        <v>6240.3</v>
      </c>
      <c r="AE101" s="121"/>
      <c r="AF101" s="121"/>
      <c r="AG101" s="122"/>
      <c r="AH101" s="120">
        <v>0</v>
      </c>
      <c r="AI101" s="121"/>
      <c r="AJ101" s="121"/>
      <c r="AK101" s="122"/>
      <c r="AL101" s="120">
        <v>1609.4</v>
      </c>
      <c r="AM101" s="121"/>
      <c r="AN101" s="121"/>
      <c r="AO101" s="122"/>
      <c r="AP101" s="120">
        <f aca="true" t="shared" si="2" ref="AP101:AP108">AH101+AL101</f>
        <v>1609.4</v>
      </c>
      <c r="AQ101" s="121"/>
      <c r="AR101" s="121"/>
      <c r="AS101" s="122"/>
      <c r="AT101" s="120">
        <v>0</v>
      </c>
      <c r="AU101" s="121"/>
      <c r="AV101" s="121"/>
      <c r="AW101" s="122"/>
      <c r="AX101" s="120">
        <v>1100.6</v>
      </c>
      <c r="AY101" s="121"/>
      <c r="AZ101" s="121"/>
      <c r="BA101" s="122"/>
      <c r="BB101" s="120">
        <f aca="true" t="shared" si="3" ref="BB101:BB108">AT101+AX101</f>
        <v>1100.6</v>
      </c>
      <c r="BC101" s="121"/>
      <c r="BD101" s="121"/>
      <c r="BE101" s="122"/>
      <c r="BF101" s="126">
        <v>0</v>
      </c>
      <c r="BG101" s="127"/>
      <c r="BH101" s="127"/>
      <c r="BI101" s="128"/>
      <c r="BJ101" s="120">
        <v>0</v>
      </c>
      <c r="BK101" s="121"/>
      <c r="BL101" s="121"/>
      <c r="BM101" s="122"/>
      <c r="BN101" s="120">
        <f aca="true" t="shared" si="4" ref="BN101:BN108">BF101+BJ101</f>
        <v>0</v>
      </c>
      <c r="BO101" s="121"/>
      <c r="BP101" s="121"/>
      <c r="BQ101" s="122"/>
      <c r="CA101" s="7" t="s">
        <v>182</v>
      </c>
    </row>
    <row r="102" spans="1:69" s="7" customFormat="1" ht="94.5" customHeight="1">
      <c r="A102" s="132" t="s">
        <v>189</v>
      </c>
      <c r="B102" s="133"/>
      <c r="C102" s="134"/>
      <c r="D102" s="80" t="s">
        <v>273</v>
      </c>
      <c r="E102" s="62"/>
      <c r="F102" s="62"/>
      <c r="G102" s="62"/>
      <c r="H102" s="62"/>
      <c r="I102" s="62"/>
      <c r="J102" s="62"/>
      <c r="K102" s="62"/>
      <c r="L102" s="62"/>
      <c r="M102" s="62"/>
      <c r="N102" s="62"/>
      <c r="O102" s="62"/>
      <c r="P102" s="63"/>
      <c r="Q102" s="132">
        <v>316310</v>
      </c>
      <c r="R102" s="133"/>
      <c r="S102" s="133"/>
      <c r="T102" s="133"/>
      <c r="U102" s="134"/>
      <c r="V102" s="120">
        <v>0</v>
      </c>
      <c r="W102" s="121"/>
      <c r="X102" s="121"/>
      <c r="Y102" s="122"/>
      <c r="Z102" s="120">
        <v>6165.3</v>
      </c>
      <c r="AA102" s="121"/>
      <c r="AB102" s="121"/>
      <c r="AC102" s="122"/>
      <c r="AD102" s="120">
        <f t="shared" si="1"/>
        <v>6165.3</v>
      </c>
      <c r="AE102" s="121"/>
      <c r="AF102" s="121"/>
      <c r="AG102" s="122"/>
      <c r="AH102" s="120">
        <v>0</v>
      </c>
      <c r="AI102" s="121"/>
      <c r="AJ102" s="121"/>
      <c r="AK102" s="122"/>
      <c r="AL102" s="120">
        <v>1411</v>
      </c>
      <c r="AM102" s="121"/>
      <c r="AN102" s="121"/>
      <c r="AO102" s="122"/>
      <c r="AP102" s="120">
        <f t="shared" si="2"/>
        <v>1411</v>
      </c>
      <c r="AQ102" s="121"/>
      <c r="AR102" s="121"/>
      <c r="AS102" s="122"/>
      <c r="AT102" s="120">
        <v>0</v>
      </c>
      <c r="AU102" s="121"/>
      <c r="AV102" s="121"/>
      <c r="AW102" s="122"/>
      <c r="AX102" s="120">
        <v>902.2</v>
      </c>
      <c r="AY102" s="121"/>
      <c r="AZ102" s="121"/>
      <c r="BA102" s="122"/>
      <c r="BB102" s="120">
        <f t="shared" si="3"/>
        <v>902.2</v>
      </c>
      <c r="BC102" s="121"/>
      <c r="BD102" s="121"/>
      <c r="BE102" s="122"/>
      <c r="BF102" s="126">
        <v>0</v>
      </c>
      <c r="BG102" s="127"/>
      <c r="BH102" s="127"/>
      <c r="BI102" s="128"/>
      <c r="BJ102" s="120">
        <v>0</v>
      </c>
      <c r="BK102" s="121"/>
      <c r="BL102" s="121"/>
      <c r="BM102" s="122"/>
      <c r="BN102" s="120">
        <f t="shared" si="4"/>
        <v>0</v>
      </c>
      <c r="BO102" s="121"/>
      <c r="BP102" s="121"/>
      <c r="BQ102" s="122"/>
    </row>
    <row r="103" spans="1:69" s="7" customFormat="1" ht="15.75" customHeight="1">
      <c r="A103" s="132" t="s">
        <v>189</v>
      </c>
      <c r="B103" s="133"/>
      <c r="C103" s="134"/>
      <c r="D103" s="80" t="s">
        <v>274</v>
      </c>
      <c r="E103" s="62"/>
      <c r="F103" s="62"/>
      <c r="G103" s="62"/>
      <c r="H103" s="62"/>
      <c r="I103" s="62"/>
      <c r="J103" s="62"/>
      <c r="K103" s="62"/>
      <c r="L103" s="62"/>
      <c r="M103" s="62"/>
      <c r="N103" s="62"/>
      <c r="O103" s="62"/>
      <c r="P103" s="63"/>
      <c r="Q103" s="132">
        <v>316310</v>
      </c>
      <c r="R103" s="133"/>
      <c r="S103" s="133"/>
      <c r="T103" s="133"/>
      <c r="U103" s="134"/>
      <c r="V103" s="120">
        <v>0</v>
      </c>
      <c r="W103" s="121"/>
      <c r="X103" s="121"/>
      <c r="Y103" s="122"/>
      <c r="Z103" s="120">
        <v>6165.3</v>
      </c>
      <c r="AA103" s="121"/>
      <c r="AB103" s="121"/>
      <c r="AC103" s="122"/>
      <c r="AD103" s="120">
        <f t="shared" si="1"/>
        <v>6165.3</v>
      </c>
      <c r="AE103" s="121"/>
      <c r="AF103" s="121"/>
      <c r="AG103" s="122"/>
      <c r="AH103" s="120">
        <v>0</v>
      </c>
      <c r="AI103" s="121"/>
      <c r="AJ103" s="121"/>
      <c r="AK103" s="122"/>
      <c r="AL103" s="120">
        <v>1411</v>
      </c>
      <c r="AM103" s="121"/>
      <c r="AN103" s="121"/>
      <c r="AO103" s="122"/>
      <c r="AP103" s="120">
        <f t="shared" si="2"/>
        <v>1411</v>
      </c>
      <c r="AQ103" s="121"/>
      <c r="AR103" s="121"/>
      <c r="AS103" s="122"/>
      <c r="AT103" s="120">
        <v>0</v>
      </c>
      <c r="AU103" s="121"/>
      <c r="AV103" s="121"/>
      <c r="AW103" s="122"/>
      <c r="AX103" s="120">
        <v>902.2</v>
      </c>
      <c r="AY103" s="121"/>
      <c r="AZ103" s="121"/>
      <c r="BA103" s="122"/>
      <c r="BB103" s="120">
        <f t="shared" si="3"/>
        <v>902.2</v>
      </c>
      <c r="BC103" s="121"/>
      <c r="BD103" s="121"/>
      <c r="BE103" s="122"/>
      <c r="BF103" s="126">
        <v>0</v>
      </c>
      <c r="BG103" s="127"/>
      <c r="BH103" s="127"/>
      <c r="BI103" s="128"/>
      <c r="BJ103" s="120">
        <v>0</v>
      </c>
      <c r="BK103" s="121"/>
      <c r="BL103" s="121"/>
      <c r="BM103" s="122"/>
      <c r="BN103" s="120">
        <f t="shared" si="4"/>
        <v>0</v>
      </c>
      <c r="BO103" s="121"/>
      <c r="BP103" s="121"/>
      <c r="BQ103" s="122"/>
    </row>
    <row r="104" spans="1:69" s="7" customFormat="1" ht="31.5" customHeight="1">
      <c r="A104" s="132" t="s">
        <v>189</v>
      </c>
      <c r="B104" s="133"/>
      <c r="C104" s="134"/>
      <c r="D104" s="80" t="s">
        <v>275</v>
      </c>
      <c r="E104" s="62"/>
      <c r="F104" s="62"/>
      <c r="G104" s="62"/>
      <c r="H104" s="62"/>
      <c r="I104" s="62"/>
      <c r="J104" s="62"/>
      <c r="K104" s="62"/>
      <c r="L104" s="62"/>
      <c r="M104" s="62"/>
      <c r="N104" s="62"/>
      <c r="O104" s="62"/>
      <c r="P104" s="63"/>
      <c r="Q104" s="132">
        <v>316310</v>
      </c>
      <c r="R104" s="133"/>
      <c r="S104" s="133"/>
      <c r="T104" s="133"/>
      <c r="U104" s="134"/>
      <c r="V104" s="120">
        <v>0</v>
      </c>
      <c r="W104" s="121"/>
      <c r="X104" s="121"/>
      <c r="Y104" s="122"/>
      <c r="Z104" s="120">
        <v>51</v>
      </c>
      <c r="AA104" s="121"/>
      <c r="AB104" s="121"/>
      <c r="AC104" s="122"/>
      <c r="AD104" s="120">
        <f t="shared" si="1"/>
        <v>51</v>
      </c>
      <c r="AE104" s="121"/>
      <c r="AF104" s="121"/>
      <c r="AG104" s="122"/>
      <c r="AH104" s="120">
        <v>0</v>
      </c>
      <c r="AI104" s="121"/>
      <c r="AJ104" s="121"/>
      <c r="AK104" s="122"/>
      <c r="AL104" s="120">
        <v>142.4</v>
      </c>
      <c r="AM104" s="121"/>
      <c r="AN104" s="121"/>
      <c r="AO104" s="122"/>
      <c r="AP104" s="120">
        <f t="shared" si="2"/>
        <v>142.4</v>
      </c>
      <c r="AQ104" s="121"/>
      <c r="AR104" s="121"/>
      <c r="AS104" s="122"/>
      <c r="AT104" s="120">
        <v>0</v>
      </c>
      <c r="AU104" s="121"/>
      <c r="AV104" s="121"/>
      <c r="AW104" s="122"/>
      <c r="AX104" s="120">
        <v>142.4</v>
      </c>
      <c r="AY104" s="121"/>
      <c r="AZ104" s="121"/>
      <c r="BA104" s="122"/>
      <c r="BB104" s="120">
        <f t="shared" si="3"/>
        <v>142.4</v>
      </c>
      <c r="BC104" s="121"/>
      <c r="BD104" s="121"/>
      <c r="BE104" s="122"/>
      <c r="BF104" s="126">
        <v>0</v>
      </c>
      <c r="BG104" s="127"/>
      <c r="BH104" s="127"/>
      <c r="BI104" s="128"/>
      <c r="BJ104" s="120">
        <v>0</v>
      </c>
      <c r="BK104" s="121"/>
      <c r="BL104" s="121"/>
      <c r="BM104" s="122"/>
      <c r="BN104" s="120">
        <f t="shared" si="4"/>
        <v>0</v>
      </c>
      <c r="BO104" s="121"/>
      <c r="BP104" s="121"/>
      <c r="BQ104" s="122"/>
    </row>
    <row r="105" spans="1:69" s="7" customFormat="1" ht="15.75" customHeight="1">
      <c r="A105" s="132" t="s">
        <v>189</v>
      </c>
      <c r="B105" s="133"/>
      <c r="C105" s="134"/>
      <c r="D105" s="80" t="s">
        <v>274</v>
      </c>
      <c r="E105" s="62"/>
      <c r="F105" s="62"/>
      <c r="G105" s="62"/>
      <c r="H105" s="62"/>
      <c r="I105" s="62"/>
      <c r="J105" s="62"/>
      <c r="K105" s="62"/>
      <c r="L105" s="62"/>
      <c r="M105" s="62"/>
      <c r="N105" s="62"/>
      <c r="O105" s="62"/>
      <c r="P105" s="63"/>
      <c r="Q105" s="132">
        <v>316310</v>
      </c>
      <c r="R105" s="133"/>
      <c r="S105" s="133"/>
      <c r="T105" s="133"/>
      <c r="U105" s="134"/>
      <c r="V105" s="120">
        <v>0</v>
      </c>
      <c r="W105" s="121"/>
      <c r="X105" s="121"/>
      <c r="Y105" s="122"/>
      <c r="Z105" s="120">
        <v>51</v>
      </c>
      <c r="AA105" s="121"/>
      <c r="AB105" s="121"/>
      <c r="AC105" s="122"/>
      <c r="AD105" s="120">
        <f t="shared" si="1"/>
        <v>51</v>
      </c>
      <c r="AE105" s="121"/>
      <c r="AF105" s="121"/>
      <c r="AG105" s="122"/>
      <c r="AH105" s="120">
        <v>0</v>
      </c>
      <c r="AI105" s="121"/>
      <c r="AJ105" s="121"/>
      <c r="AK105" s="122"/>
      <c r="AL105" s="120">
        <v>142.4</v>
      </c>
      <c r="AM105" s="121"/>
      <c r="AN105" s="121"/>
      <c r="AO105" s="122"/>
      <c r="AP105" s="120">
        <f t="shared" si="2"/>
        <v>142.4</v>
      </c>
      <c r="AQ105" s="121"/>
      <c r="AR105" s="121"/>
      <c r="AS105" s="122"/>
      <c r="AT105" s="120">
        <v>0</v>
      </c>
      <c r="AU105" s="121"/>
      <c r="AV105" s="121"/>
      <c r="AW105" s="122"/>
      <c r="AX105" s="120">
        <v>142.4</v>
      </c>
      <c r="AY105" s="121"/>
      <c r="AZ105" s="121"/>
      <c r="BA105" s="122"/>
      <c r="BB105" s="120">
        <f t="shared" si="3"/>
        <v>142.4</v>
      </c>
      <c r="BC105" s="121"/>
      <c r="BD105" s="121"/>
      <c r="BE105" s="122"/>
      <c r="BF105" s="126">
        <v>0</v>
      </c>
      <c r="BG105" s="127"/>
      <c r="BH105" s="127"/>
      <c r="BI105" s="128"/>
      <c r="BJ105" s="120">
        <v>0</v>
      </c>
      <c r="BK105" s="121"/>
      <c r="BL105" s="121"/>
      <c r="BM105" s="122"/>
      <c r="BN105" s="120">
        <f t="shared" si="4"/>
        <v>0</v>
      </c>
      <c r="BO105" s="121"/>
      <c r="BP105" s="121"/>
      <c r="BQ105" s="122"/>
    </row>
    <row r="106" spans="1:69" s="7" customFormat="1" ht="31.5" customHeight="1">
      <c r="A106" s="132" t="s">
        <v>189</v>
      </c>
      <c r="B106" s="133"/>
      <c r="C106" s="134"/>
      <c r="D106" s="80" t="s">
        <v>276</v>
      </c>
      <c r="E106" s="62"/>
      <c r="F106" s="62"/>
      <c r="G106" s="62"/>
      <c r="H106" s="62"/>
      <c r="I106" s="62"/>
      <c r="J106" s="62"/>
      <c r="K106" s="62"/>
      <c r="L106" s="62"/>
      <c r="M106" s="62"/>
      <c r="N106" s="62"/>
      <c r="O106" s="62"/>
      <c r="P106" s="63"/>
      <c r="Q106" s="132">
        <v>316310</v>
      </c>
      <c r="R106" s="133"/>
      <c r="S106" s="133"/>
      <c r="T106" s="133"/>
      <c r="U106" s="134"/>
      <c r="V106" s="120">
        <v>0</v>
      </c>
      <c r="W106" s="121"/>
      <c r="X106" s="121"/>
      <c r="Y106" s="122"/>
      <c r="Z106" s="120">
        <v>24</v>
      </c>
      <c r="AA106" s="121"/>
      <c r="AB106" s="121"/>
      <c r="AC106" s="122"/>
      <c r="AD106" s="120">
        <f t="shared" si="1"/>
        <v>24</v>
      </c>
      <c r="AE106" s="121"/>
      <c r="AF106" s="121"/>
      <c r="AG106" s="122"/>
      <c r="AH106" s="120">
        <v>0</v>
      </c>
      <c r="AI106" s="121"/>
      <c r="AJ106" s="121"/>
      <c r="AK106" s="122"/>
      <c r="AL106" s="120">
        <v>56</v>
      </c>
      <c r="AM106" s="121"/>
      <c r="AN106" s="121"/>
      <c r="AO106" s="122"/>
      <c r="AP106" s="120">
        <f t="shared" si="2"/>
        <v>56</v>
      </c>
      <c r="AQ106" s="121"/>
      <c r="AR106" s="121"/>
      <c r="AS106" s="122"/>
      <c r="AT106" s="120">
        <v>0</v>
      </c>
      <c r="AU106" s="121"/>
      <c r="AV106" s="121"/>
      <c r="AW106" s="122"/>
      <c r="AX106" s="120">
        <v>56</v>
      </c>
      <c r="AY106" s="121"/>
      <c r="AZ106" s="121"/>
      <c r="BA106" s="122"/>
      <c r="BB106" s="120">
        <f t="shared" si="3"/>
        <v>56</v>
      </c>
      <c r="BC106" s="121"/>
      <c r="BD106" s="121"/>
      <c r="BE106" s="122"/>
      <c r="BF106" s="126">
        <v>0</v>
      </c>
      <c r="BG106" s="127"/>
      <c r="BH106" s="127"/>
      <c r="BI106" s="128"/>
      <c r="BJ106" s="120">
        <v>0</v>
      </c>
      <c r="BK106" s="121"/>
      <c r="BL106" s="121"/>
      <c r="BM106" s="122"/>
      <c r="BN106" s="120">
        <f t="shared" si="4"/>
        <v>0</v>
      </c>
      <c r="BO106" s="121"/>
      <c r="BP106" s="121"/>
      <c r="BQ106" s="122"/>
    </row>
    <row r="107" spans="1:69" s="7" customFormat="1" ht="15.75" customHeight="1">
      <c r="A107" s="132" t="s">
        <v>189</v>
      </c>
      <c r="B107" s="133"/>
      <c r="C107" s="134"/>
      <c r="D107" s="80" t="s">
        <v>274</v>
      </c>
      <c r="E107" s="62"/>
      <c r="F107" s="62"/>
      <c r="G107" s="62"/>
      <c r="H107" s="62"/>
      <c r="I107" s="62"/>
      <c r="J107" s="62"/>
      <c r="K107" s="62"/>
      <c r="L107" s="62"/>
      <c r="M107" s="62"/>
      <c r="N107" s="62"/>
      <c r="O107" s="62"/>
      <c r="P107" s="63"/>
      <c r="Q107" s="132">
        <v>316310</v>
      </c>
      <c r="R107" s="133"/>
      <c r="S107" s="133"/>
      <c r="T107" s="133"/>
      <c r="U107" s="134"/>
      <c r="V107" s="120">
        <v>0</v>
      </c>
      <c r="W107" s="121"/>
      <c r="X107" s="121"/>
      <c r="Y107" s="122"/>
      <c r="Z107" s="120">
        <v>24</v>
      </c>
      <c r="AA107" s="121"/>
      <c r="AB107" s="121"/>
      <c r="AC107" s="122"/>
      <c r="AD107" s="120">
        <f t="shared" si="1"/>
        <v>24</v>
      </c>
      <c r="AE107" s="121"/>
      <c r="AF107" s="121"/>
      <c r="AG107" s="122"/>
      <c r="AH107" s="120">
        <v>0</v>
      </c>
      <c r="AI107" s="121"/>
      <c r="AJ107" s="121"/>
      <c r="AK107" s="122"/>
      <c r="AL107" s="120">
        <v>56</v>
      </c>
      <c r="AM107" s="121"/>
      <c r="AN107" s="121"/>
      <c r="AO107" s="122"/>
      <c r="AP107" s="120">
        <f t="shared" si="2"/>
        <v>56</v>
      </c>
      <c r="AQ107" s="121"/>
      <c r="AR107" s="121"/>
      <c r="AS107" s="122"/>
      <c r="AT107" s="120">
        <v>0</v>
      </c>
      <c r="AU107" s="121"/>
      <c r="AV107" s="121"/>
      <c r="AW107" s="122"/>
      <c r="AX107" s="120">
        <v>56</v>
      </c>
      <c r="AY107" s="121"/>
      <c r="AZ107" s="121"/>
      <c r="BA107" s="122"/>
      <c r="BB107" s="120">
        <f t="shared" si="3"/>
        <v>56</v>
      </c>
      <c r="BC107" s="121"/>
      <c r="BD107" s="121"/>
      <c r="BE107" s="122"/>
      <c r="BF107" s="126">
        <v>0</v>
      </c>
      <c r="BG107" s="127"/>
      <c r="BH107" s="127"/>
      <c r="BI107" s="128"/>
      <c r="BJ107" s="120">
        <v>0</v>
      </c>
      <c r="BK107" s="121"/>
      <c r="BL107" s="121"/>
      <c r="BM107" s="122"/>
      <c r="BN107" s="120">
        <f t="shared" si="4"/>
        <v>0</v>
      </c>
      <c r="BO107" s="121"/>
      <c r="BP107" s="121"/>
      <c r="BQ107" s="122"/>
    </row>
    <row r="108" spans="1:69" s="7" customFormat="1" ht="12.75" customHeight="1">
      <c r="A108" s="132" t="s">
        <v>189</v>
      </c>
      <c r="B108" s="133"/>
      <c r="C108" s="134"/>
      <c r="D108" s="80" t="s">
        <v>188</v>
      </c>
      <c r="E108" s="62"/>
      <c r="F108" s="62"/>
      <c r="G108" s="62"/>
      <c r="H108" s="62"/>
      <c r="I108" s="62"/>
      <c r="J108" s="62"/>
      <c r="K108" s="62"/>
      <c r="L108" s="62"/>
      <c r="M108" s="62"/>
      <c r="N108" s="62"/>
      <c r="O108" s="62"/>
      <c r="P108" s="63"/>
      <c r="Q108" s="61" t="s">
        <v>189</v>
      </c>
      <c r="R108" s="60"/>
      <c r="S108" s="60"/>
      <c r="T108" s="60"/>
      <c r="U108" s="59"/>
      <c r="V108" s="120">
        <v>0</v>
      </c>
      <c r="W108" s="121"/>
      <c r="X108" s="121"/>
      <c r="Y108" s="122"/>
      <c r="Z108" s="120">
        <v>6240.3</v>
      </c>
      <c r="AA108" s="121"/>
      <c r="AB108" s="121"/>
      <c r="AC108" s="122"/>
      <c r="AD108" s="120">
        <f t="shared" si="1"/>
        <v>6240.3</v>
      </c>
      <c r="AE108" s="121"/>
      <c r="AF108" s="121"/>
      <c r="AG108" s="122"/>
      <c r="AH108" s="120">
        <v>0</v>
      </c>
      <c r="AI108" s="121"/>
      <c r="AJ108" s="121"/>
      <c r="AK108" s="122"/>
      <c r="AL108" s="120">
        <v>1609.4</v>
      </c>
      <c r="AM108" s="121"/>
      <c r="AN108" s="121"/>
      <c r="AO108" s="122"/>
      <c r="AP108" s="120">
        <f t="shared" si="2"/>
        <v>1609.4</v>
      </c>
      <c r="AQ108" s="121"/>
      <c r="AR108" s="121"/>
      <c r="AS108" s="122"/>
      <c r="AT108" s="120">
        <v>0</v>
      </c>
      <c r="AU108" s="121"/>
      <c r="AV108" s="121"/>
      <c r="AW108" s="122"/>
      <c r="AX108" s="120">
        <v>1100.6</v>
      </c>
      <c r="AY108" s="121"/>
      <c r="AZ108" s="121"/>
      <c r="BA108" s="122"/>
      <c r="BB108" s="120">
        <f t="shared" si="3"/>
        <v>1100.6</v>
      </c>
      <c r="BC108" s="121"/>
      <c r="BD108" s="121"/>
      <c r="BE108" s="122"/>
      <c r="BF108" s="126">
        <v>0</v>
      </c>
      <c r="BG108" s="127"/>
      <c r="BH108" s="127"/>
      <c r="BI108" s="128"/>
      <c r="BJ108" s="120">
        <v>0</v>
      </c>
      <c r="BK108" s="121"/>
      <c r="BL108" s="121"/>
      <c r="BM108" s="122"/>
      <c r="BN108" s="120">
        <f t="shared" si="4"/>
        <v>0</v>
      </c>
      <c r="BO108" s="121"/>
      <c r="BP108" s="121"/>
      <c r="BQ108" s="122"/>
    </row>
    <row r="111" spans="1:64" ht="15.75" customHeight="1">
      <c r="A111" s="112" t="s">
        <v>140</v>
      </c>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row>
    <row r="112" spans="1:64" ht="15.75" customHeight="1">
      <c r="A112" s="112" t="s">
        <v>141</v>
      </c>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row>
    <row r="113" spans="1:64" ht="18.75" customHeight="1">
      <c r="A113" s="112" t="s">
        <v>142</v>
      </c>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row>
    <row r="114" spans="1:64" ht="12" customHeight="1">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row>
    <row r="116" spans="1:60" ht="16.5" customHeight="1">
      <c r="A116" s="83" t="s">
        <v>216</v>
      </c>
      <c r="B116" s="83"/>
      <c r="C116" s="83"/>
      <c r="D116" s="83"/>
      <c r="E116" s="83"/>
      <c r="F116" s="83"/>
      <c r="G116" s="83"/>
      <c r="H116" s="83"/>
      <c r="I116" s="83"/>
      <c r="J116" s="83"/>
      <c r="K116" s="83"/>
      <c r="L116" s="83"/>
      <c r="M116" s="83"/>
      <c r="N116" s="83"/>
      <c r="O116" s="83"/>
      <c r="P116" s="83"/>
      <c r="Q116" s="83"/>
      <c r="R116" s="83"/>
      <c r="S116" s="83"/>
      <c r="T116" s="83"/>
      <c r="U116" s="83"/>
      <c r="V116" s="83"/>
      <c r="W116" s="84"/>
      <c r="X116" s="84"/>
      <c r="Y116" s="84"/>
      <c r="Z116" s="84"/>
      <c r="AA116" s="84"/>
      <c r="AB116" s="84"/>
      <c r="AC116" s="84"/>
      <c r="AD116" s="84"/>
      <c r="AE116" s="84"/>
      <c r="AF116" s="84"/>
      <c r="AG116" s="84"/>
      <c r="AH116" s="84"/>
      <c r="AI116" s="84"/>
      <c r="AJ116" s="84"/>
      <c r="AK116" s="84"/>
      <c r="AL116" s="84"/>
      <c r="AM116" s="84"/>
      <c r="AN116" s="5"/>
      <c r="AO116" s="5"/>
      <c r="AP116" s="85" t="s">
        <v>56</v>
      </c>
      <c r="AQ116" s="85"/>
      <c r="AR116" s="85"/>
      <c r="AS116" s="85"/>
      <c r="AT116" s="85"/>
      <c r="AU116" s="85"/>
      <c r="AV116" s="85"/>
      <c r="AW116" s="85"/>
      <c r="AX116" s="85"/>
      <c r="AY116" s="85"/>
      <c r="AZ116" s="85"/>
      <c r="BA116" s="85"/>
      <c r="BB116" s="85"/>
      <c r="BC116" s="85"/>
      <c r="BD116" s="85"/>
      <c r="BE116" s="85"/>
      <c r="BF116" s="85"/>
      <c r="BG116" s="85"/>
      <c r="BH116" s="85"/>
    </row>
    <row r="117" spans="23:60" ht="12.75">
      <c r="W117" s="82" t="s">
        <v>143</v>
      </c>
      <c r="X117" s="82"/>
      <c r="Y117" s="82"/>
      <c r="Z117" s="82"/>
      <c r="AA117" s="82"/>
      <c r="AB117" s="82"/>
      <c r="AC117" s="82"/>
      <c r="AD117" s="82"/>
      <c r="AE117" s="82"/>
      <c r="AF117" s="82"/>
      <c r="AG117" s="82"/>
      <c r="AH117" s="82"/>
      <c r="AI117" s="82"/>
      <c r="AJ117" s="82"/>
      <c r="AK117" s="82"/>
      <c r="AL117" s="82"/>
      <c r="AM117" s="82"/>
      <c r="AN117" s="6"/>
      <c r="AO117" s="6"/>
      <c r="AP117" s="82" t="s">
        <v>144</v>
      </c>
      <c r="AQ117" s="82"/>
      <c r="AR117" s="82"/>
      <c r="AS117" s="82"/>
      <c r="AT117" s="82"/>
      <c r="AU117" s="82"/>
      <c r="AV117" s="82"/>
      <c r="AW117" s="82"/>
      <c r="AX117" s="82"/>
      <c r="AY117" s="82"/>
      <c r="AZ117" s="82"/>
      <c r="BA117" s="82"/>
      <c r="BB117" s="82"/>
      <c r="BC117" s="82"/>
      <c r="BD117" s="82"/>
      <c r="BE117" s="82"/>
      <c r="BF117" s="82"/>
      <c r="BG117" s="82"/>
      <c r="BH117" s="82"/>
    </row>
    <row r="120" spans="1:60" ht="15.75" customHeight="1">
      <c r="A120" s="83" t="s">
        <v>463</v>
      </c>
      <c r="B120" s="83"/>
      <c r="C120" s="83"/>
      <c r="D120" s="83"/>
      <c r="E120" s="83"/>
      <c r="F120" s="83"/>
      <c r="G120" s="83"/>
      <c r="H120" s="83"/>
      <c r="I120" s="83"/>
      <c r="J120" s="83"/>
      <c r="K120" s="83"/>
      <c r="L120" s="83"/>
      <c r="M120" s="83"/>
      <c r="N120" s="83"/>
      <c r="O120" s="83"/>
      <c r="P120" s="83"/>
      <c r="Q120" s="83"/>
      <c r="R120" s="83"/>
      <c r="S120" s="83"/>
      <c r="T120" s="83"/>
      <c r="U120" s="83"/>
      <c r="V120" s="83"/>
      <c r="W120" s="84"/>
      <c r="X120" s="84"/>
      <c r="Y120" s="84"/>
      <c r="Z120" s="84"/>
      <c r="AA120" s="84"/>
      <c r="AB120" s="84"/>
      <c r="AC120" s="84"/>
      <c r="AD120" s="84"/>
      <c r="AE120" s="84"/>
      <c r="AF120" s="84"/>
      <c r="AG120" s="84"/>
      <c r="AH120" s="84"/>
      <c r="AI120" s="84"/>
      <c r="AJ120" s="84"/>
      <c r="AK120" s="84"/>
      <c r="AL120" s="84"/>
      <c r="AM120" s="84"/>
      <c r="AN120" s="5"/>
      <c r="AO120" s="5"/>
      <c r="AP120" s="85" t="s">
        <v>58</v>
      </c>
      <c r="AQ120" s="85"/>
      <c r="AR120" s="85"/>
      <c r="AS120" s="85"/>
      <c r="AT120" s="85"/>
      <c r="AU120" s="85"/>
      <c r="AV120" s="85"/>
      <c r="AW120" s="85"/>
      <c r="AX120" s="85"/>
      <c r="AY120" s="85"/>
      <c r="AZ120" s="85"/>
      <c r="BA120" s="85"/>
      <c r="BB120" s="85"/>
      <c r="BC120" s="85"/>
      <c r="BD120" s="85"/>
      <c r="BE120" s="85"/>
      <c r="BF120" s="85"/>
      <c r="BG120" s="85"/>
      <c r="BH120" s="85"/>
    </row>
    <row r="121" spans="23:60" ht="12.75">
      <c r="W121" s="82" t="s">
        <v>143</v>
      </c>
      <c r="X121" s="82"/>
      <c r="Y121" s="82"/>
      <c r="Z121" s="82"/>
      <c r="AA121" s="82"/>
      <c r="AB121" s="82"/>
      <c r="AC121" s="82"/>
      <c r="AD121" s="82"/>
      <c r="AE121" s="82"/>
      <c r="AF121" s="82"/>
      <c r="AG121" s="82"/>
      <c r="AH121" s="82"/>
      <c r="AI121" s="82"/>
      <c r="AJ121" s="82"/>
      <c r="AK121" s="82"/>
      <c r="AL121" s="82"/>
      <c r="AM121" s="82"/>
      <c r="AN121" s="6"/>
      <c r="AO121" s="6"/>
      <c r="AP121" s="82" t="s">
        <v>144</v>
      </c>
      <c r="AQ121" s="82"/>
      <c r="AR121" s="82"/>
      <c r="AS121" s="82"/>
      <c r="AT121" s="82"/>
      <c r="AU121" s="82"/>
      <c r="AV121" s="82"/>
      <c r="AW121" s="82"/>
      <c r="AX121" s="82"/>
      <c r="AY121" s="82"/>
      <c r="AZ121" s="82"/>
      <c r="BA121" s="82"/>
      <c r="BB121" s="82"/>
      <c r="BC121" s="82"/>
      <c r="BD121" s="82"/>
      <c r="BE121" s="82"/>
      <c r="BF121" s="82"/>
      <c r="BG121" s="82"/>
      <c r="BH121" s="82"/>
    </row>
  </sheetData>
  <mergeCells count="696">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Q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Q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Q38"/>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BM39:BQ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BM40:BQ40"/>
    <mergeCell ref="A41:C41"/>
    <mergeCell ref="D41:G41"/>
    <mergeCell ref="H41:K41"/>
    <mergeCell ref="L41:AB41"/>
    <mergeCell ref="AC41:AF41"/>
    <mergeCell ref="AG41:AJ41"/>
    <mergeCell ref="AK41:AN41"/>
    <mergeCell ref="AO41:AR41"/>
    <mergeCell ref="AS41:AV41"/>
    <mergeCell ref="AW41:AZ41"/>
    <mergeCell ref="BA41:BD41"/>
    <mergeCell ref="BE41:BH41"/>
    <mergeCell ref="BI41:BL41"/>
    <mergeCell ref="BM41:BQ41"/>
    <mergeCell ref="A42:C42"/>
    <mergeCell ref="D42:G42"/>
    <mergeCell ref="H42:K42"/>
    <mergeCell ref="L42:AB42"/>
    <mergeCell ref="AC42:AF42"/>
    <mergeCell ref="AG42:AJ42"/>
    <mergeCell ref="AK42:AN42"/>
    <mergeCell ref="AO42:AR42"/>
    <mergeCell ref="AS42:AV42"/>
    <mergeCell ref="AW42:AZ42"/>
    <mergeCell ref="BA42:BD42"/>
    <mergeCell ref="BE42:BH42"/>
    <mergeCell ref="BI42:BL42"/>
    <mergeCell ref="BM42:BQ42"/>
    <mergeCell ref="A45:BL45"/>
    <mergeCell ref="A46:BL46"/>
    <mergeCell ref="A48:P49"/>
    <mergeCell ref="Q48:AF48"/>
    <mergeCell ref="AG48:AV48"/>
    <mergeCell ref="AW48:BL48"/>
    <mergeCell ref="BM48:BQ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BM50:BQ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A53:P53"/>
    <mergeCell ref="Q53:U53"/>
    <mergeCell ref="V53:Z53"/>
    <mergeCell ref="AA53:AF53"/>
    <mergeCell ref="BG53:BL53"/>
    <mergeCell ref="BM53:BQ53"/>
    <mergeCell ref="BB52:BF52"/>
    <mergeCell ref="BG52:BL52"/>
    <mergeCell ref="BM52:BQ52"/>
    <mergeCell ref="AA54:AF54"/>
    <mergeCell ref="AW53:BA53"/>
    <mergeCell ref="BB53:BF53"/>
    <mergeCell ref="AG53:AK53"/>
    <mergeCell ref="AL53:AP53"/>
    <mergeCell ref="AQ53:AV53"/>
    <mergeCell ref="BB54:BF54"/>
    <mergeCell ref="BG54:BL54"/>
    <mergeCell ref="BM54:BQ54"/>
    <mergeCell ref="A56:BL56"/>
    <mergeCell ref="AG54:AK54"/>
    <mergeCell ref="AL54:AP54"/>
    <mergeCell ref="AQ54:AV54"/>
    <mergeCell ref="AW54:BA54"/>
    <mergeCell ref="A54:P54"/>
    <mergeCell ref="Q54:U54"/>
    <mergeCell ref="V54:Z54"/>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69"/>
    <mergeCell ref="C69:F69"/>
    <mergeCell ref="G69:S69"/>
    <mergeCell ref="T69:X69"/>
    <mergeCell ref="Y69:AH69"/>
    <mergeCell ref="AI69:AR69"/>
    <mergeCell ref="AS69:BB69"/>
    <mergeCell ref="BC69:BL69"/>
    <mergeCell ref="A70:B70"/>
    <mergeCell ref="C70:F70"/>
    <mergeCell ref="G70:S70"/>
    <mergeCell ref="T70:X70"/>
    <mergeCell ref="Y70:AH70"/>
    <mergeCell ref="AI70:AR70"/>
    <mergeCell ref="AS70:BB70"/>
    <mergeCell ref="BC70:BL70"/>
    <mergeCell ref="A71:BL71"/>
    <mergeCell ref="A72:B72"/>
    <mergeCell ref="C72:F72"/>
    <mergeCell ref="G72:S72"/>
    <mergeCell ref="T72:X72"/>
    <mergeCell ref="Y72:AH72"/>
    <mergeCell ref="AI72:AR72"/>
    <mergeCell ref="AS72:BB72"/>
    <mergeCell ref="BC72:BL72"/>
    <mergeCell ref="A73:B73"/>
    <mergeCell ref="C73:F73"/>
    <mergeCell ref="G73:S73"/>
    <mergeCell ref="T73:X73"/>
    <mergeCell ref="Y73:AH73"/>
    <mergeCell ref="AI73:AR73"/>
    <mergeCell ref="AS73:BB73"/>
    <mergeCell ref="BC73:BL73"/>
    <mergeCell ref="A74:B74"/>
    <mergeCell ref="C74:F74"/>
    <mergeCell ref="G74:S74"/>
    <mergeCell ref="T74:X74"/>
    <mergeCell ref="Y74:AH74"/>
    <mergeCell ref="AI74:AR74"/>
    <mergeCell ref="AS74:BB74"/>
    <mergeCell ref="BC74:BL74"/>
    <mergeCell ref="A75:B75"/>
    <mergeCell ref="C75:F75"/>
    <mergeCell ref="G75:S75"/>
    <mergeCell ref="T75:X75"/>
    <mergeCell ref="Y75:AH75"/>
    <mergeCell ref="AI75:AR75"/>
    <mergeCell ref="AS75:BB75"/>
    <mergeCell ref="BC75:BL75"/>
    <mergeCell ref="A76:B76"/>
    <mergeCell ref="C76:F76"/>
    <mergeCell ref="G76:S76"/>
    <mergeCell ref="T76:X76"/>
    <mergeCell ref="Y76:AH76"/>
    <mergeCell ref="AI76:AR76"/>
    <mergeCell ref="AS76:BB76"/>
    <mergeCell ref="BC76:BL76"/>
    <mergeCell ref="A77:B77"/>
    <mergeCell ref="C77:F77"/>
    <mergeCell ref="G77:S77"/>
    <mergeCell ref="T77:X77"/>
    <mergeCell ref="Y77:AH77"/>
    <mergeCell ref="AI77:AR77"/>
    <mergeCell ref="AS77:BB77"/>
    <mergeCell ref="BC77:BL77"/>
    <mergeCell ref="A78:B78"/>
    <mergeCell ref="C78:F78"/>
    <mergeCell ref="G78:S78"/>
    <mergeCell ref="T78:X78"/>
    <mergeCell ref="Y78:AH78"/>
    <mergeCell ref="AI78:AR78"/>
    <mergeCell ref="AS78:BB78"/>
    <mergeCell ref="BC78:BL78"/>
    <mergeCell ref="A79:B79"/>
    <mergeCell ref="C79:F79"/>
    <mergeCell ref="G79:S79"/>
    <mergeCell ref="T79:X79"/>
    <mergeCell ref="Y79:AH79"/>
    <mergeCell ref="AI79:AR79"/>
    <mergeCell ref="AS79:BB79"/>
    <mergeCell ref="BC79:BL79"/>
    <mergeCell ref="A80:B80"/>
    <mergeCell ref="C80:F80"/>
    <mergeCell ref="G80:S80"/>
    <mergeCell ref="T80:X80"/>
    <mergeCell ref="Y80:AH80"/>
    <mergeCell ref="AI80:AR80"/>
    <mergeCell ref="AS80:BB80"/>
    <mergeCell ref="BC80:BL80"/>
    <mergeCell ref="A81:B81"/>
    <mergeCell ref="C81:F81"/>
    <mergeCell ref="G81:S81"/>
    <mergeCell ref="T81:X81"/>
    <mergeCell ref="Y81:AH81"/>
    <mergeCell ref="AI81:AR81"/>
    <mergeCell ref="AS81:BB81"/>
    <mergeCell ref="BC81:BL81"/>
    <mergeCell ref="A82:B82"/>
    <mergeCell ref="C82:F82"/>
    <mergeCell ref="G82:S82"/>
    <mergeCell ref="T82:X82"/>
    <mergeCell ref="Y82:AH82"/>
    <mergeCell ref="AI82:AR82"/>
    <mergeCell ref="AS82:BB82"/>
    <mergeCell ref="BC82:BL82"/>
    <mergeCell ref="A83:B83"/>
    <mergeCell ref="C83:F83"/>
    <mergeCell ref="G83:S83"/>
    <mergeCell ref="T83:X83"/>
    <mergeCell ref="Y83:AH83"/>
    <mergeCell ref="AI83:AR83"/>
    <mergeCell ref="AS83:BB83"/>
    <mergeCell ref="BC83:BL83"/>
    <mergeCell ref="A84:B84"/>
    <mergeCell ref="C84:F84"/>
    <mergeCell ref="G84:S84"/>
    <mergeCell ref="T84:X84"/>
    <mergeCell ref="Y84:AH84"/>
    <mergeCell ref="AI84:AR84"/>
    <mergeCell ref="AS84:BB84"/>
    <mergeCell ref="BC84:BL84"/>
    <mergeCell ref="A85:B85"/>
    <mergeCell ref="C85:F85"/>
    <mergeCell ref="G85:S85"/>
    <mergeCell ref="T85:X85"/>
    <mergeCell ref="Y85:AH85"/>
    <mergeCell ref="AI85:AR85"/>
    <mergeCell ref="AS85:BB85"/>
    <mergeCell ref="BC85:BL85"/>
    <mergeCell ref="A86:B86"/>
    <mergeCell ref="C86:F86"/>
    <mergeCell ref="G86:S86"/>
    <mergeCell ref="T86:X86"/>
    <mergeCell ref="Y86:AH86"/>
    <mergeCell ref="AI86:AR86"/>
    <mergeCell ref="AS86:BB86"/>
    <mergeCell ref="BC86:BL86"/>
    <mergeCell ref="A87:B87"/>
    <mergeCell ref="C87:F87"/>
    <mergeCell ref="G87:S87"/>
    <mergeCell ref="T87:X87"/>
    <mergeCell ref="Y87:AH87"/>
    <mergeCell ref="AI87:AR87"/>
    <mergeCell ref="AS87:BB87"/>
    <mergeCell ref="BC87:BL87"/>
    <mergeCell ref="A88:B88"/>
    <mergeCell ref="C88:F88"/>
    <mergeCell ref="G88:S88"/>
    <mergeCell ref="T88:X88"/>
    <mergeCell ref="Y88:AH88"/>
    <mergeCell ref="AI88:AR88"/>
    <mergeCell ref="AS88:BB88"/>
    <mergeCell ref="BC88:BL88"/>
    <mergeCell ref="A89:B89"/>
    <mergeCell ref="C89:F89"/>
    <mergeCell ref="G89:S89"/>
    <mergeCell ref="T89:X89"/>
    <mergeCell ref="Y89:AH89"/>
    <mergeCell ref="AI89:AR89"/>
    <mergeCell ref="AS89:BB89"/>
    <mergeCell ref="BC89:BL89"/>
    <mergeCell ref="A90:B90"/>
    <mergeCell ref="C90:F90"/>
    <mergeCell ref="G90:S90"/>
    <mergeCell ref="T90:X90"/>
    <mergeCell ref="Y90:AH90"/>
    <mergeCell ref="AI90:AR90"/>
    <mergeCell ref="AS90:BB90"/>
    <mergeCell ref="BC90:BL90"/>
    <mergeCell ref="A91:B91"/>
    <mergeCell ref="C91:F91"/>
    <mergeCell ref="G91:S91"/>
    <mergeCell ref="T91:X91"/>
    <mergeCell ref="Y91:AH91"/>
    <mergeCell ref="AI91:AR91"/>
    <mergeCell ref="AS91:BB91"/>
    <mergeCell ref="BC91:BL91"/>
    <mergeCell ref="A92:BM92"/>
    <mergeCell ref="A93:BQ93"/>
    <mergeCell ref="A94:BQ94"/>
    <mergeCell ref="A95:BL95"/>
    <mergeCell ref="A97:C98"/>
    <mergeCell ref="D97:P98"/>
    <mergeCell ref="Q97:U98"/>
    <mergeCell ref="V97:AG97"/>
    <mergeCell ref="AH97:AS97"/>
    <mergeCell ref="AT97:BE97"/>
    <mergeCell ref="BF97:BQ97"/>
    <mergeCell ref="V98:Y98"/>
    <mergeCell ref="Z98:AC98"/>
    <mergeCell ref="AD98:AG98"/>
    <mergeCell ref="AH98:AK98"/>
    <mergeCell ref="AL98:AO98"/>
    <mergeCell ref="AP98:AS98"/>
    <mergeCell ref="AT98:AW98"/>
    <mergeCell ref="AX98:BA98"/>
    <mergeCell ref="BB98:BE98"/>
    <mergeCell ref="BF98:BI98"/>
    <mergeCell ref="BJ98:BM98"/>
    <mergeCell ref="BN98:BQ98"/>
    <mergeCell ref="A99:C99"/>
    <mergeCell ref="D99:P99"/>
    <mergeCell ref="Q99:U99"/>
    <mergeCell ref="V99:Y99"/>
    <mergeCell ref="Z99:AC99"/>
    <mergeCell ref="AD99:AG99"/>
    <mergeCell ref="AH99:AK99"/>
    <mergeCell ref="AL99:AO99"/>
    <mergeCell ref="AP99:AS99"/>
    <mergeCell ref="AT99:AW99"/>
    <mergeCell ref="AX99:BA99"/>
    <mergeCell ref="BB99:BE99"/>
    <mergeCell ref="BF99:BI99"/>
    <mergeCell ref="BJ99:BM99"/>
    <mergeCell ref="BN99:BQ99"/>
    <mergeCell ref="A100:C100"/>
    <mergeCell ref="D100:P100"/>
    <mergeCell ref="Q100:U100"/>
    <mergeCell ref="V100:Y100"/>
    <mergeCell ref="Z100:AC100"/>
    <mergeCell ref="AD100:AG100"/>
    <mergeCell ref="AH100:AK100"/>
    <mergeCell ref="AL100:AO100"/>
    <mergeCell ref="AP100:AS100"/>
    <mergeCell ref="AT100:AW100"/>
    <mergeCell ref="AX100:BA100"/>
    <mergeCell ref="BB100:BE100"/>
    <mergeCell ref="BF100:BI100"/>
    <mergeCell ref="BJ100:BM100"/>
    <mergeCell ref="BN100:BQ100"/>
    <mergeCell ref="A101:C101"/>
    <mergeCell ref="D101:P101"/>
    <mergeCell ref="Q101:U101"/>
    <mergeCell ref="V101:Y101"/>
    <mergeCell ref="Z101:AC101"/>
    <mergeCell ref="AD101:AG101"/>
    <mergeCell ref="AH101:AK101"/>
    <mergeCell ref="AL101:AO101"/>
    <mergeCell ref="AP101:AS101"/>
    <mergeCell ref="AT101:AW101"/>
    <mergeCell ref="AX101:BA101"/>
    <mergeCell ref="BB101:BE101"/>
    <mergeCell ref="BF101:BI101"/>
    <mergeCell ref="BJ101:BM101"/>
    <mergeCell ref="BN101:BQ101"/>
    <mergeCell ref="A102:C102"/>
    <mergeCell ref="D102:P102"/>
    <mergeCell ref="Q102:U102"/>
    <mergeCell ref="V102:Y102"/>
    <mergeCell ref="Z102:AC102"/>
    <mergeCell ref="AD102:AG102"/>
    <mergeCell ref="AH102:AK102"/>
    <mergeCell ref="AL102:AO102"/>
    <mergeCell ref="AP102:AS102"/>
    <mergeCell ref="AT102:AW102"/>
    <mergeCell ref="AX102:BA102"/>
    <mergeCell ref="BB102:BE102"/>
    <mergeCell ref="BF102:BI102"/>
    <mergeCell ref="BJ102:BM102"/>
    <mergeCell ref="BN102:BQ102"/>
    <mergeCell ref="A103:C103"/>
    <mergeCell ref="D103:P103"/>
    <mergeCell ref="Q103:U103"/>
    <mergeCell ref="V103:Y103"/>
    <mergeCell ref="Z103:AC103"/>
    <mergeCell ref="AD103:AG103"/>
    <mergeCell ref="AH103:AK103"/>
    <mergeCell ref="AL103:AO103"/>
    <mergeCell ref="AP103:AS103"/>
    <mergeCell ref="AT103:AW103"/>
    <mergeCell ref="AX103:BA103"/>
    <mergeCell ref="BB103:BE103"/>
    <mergeCell ref="BF103:BI103"/>
    <mergeCell ref="BJ103:BM103"/>
    <mergeCell ref="BN103:BQ103"/>
    <mergeCell ref="A104:C104"/>
    <mergeCell ref="D104:P104"/>
    <mergeCell ref="Q104:U104"/>
    <mergeCell ref="V104:Y104"/>
    <mergeCell ref="Z104:AC104"/>
    <mergeCell ref="AD104:AG104"/>
    <mergeCell ref="AH104:AK104"/>
    <mergeCell ref="AL104:AO104"/>
    <mergeCell ref="AP104:AS104"/>
    <mergeCell ref="AT104:AW104"/>
    <mergeCell ref="AX104:BA104"/>
    <mergeCell ref="BB104:BE104"/>
    <mergeCell ref="BF104:BI104"/>
    <mergeCell ref="BJ104:BM104"/>
    <mergeCell ref="BN104:BQ104"/>
    <mergeCell ref="A105:C105"/>
    <mergeCell ref="D105:P105"/>
    <mergeCell ref="Q105:U105"/>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A106:C106"/>
    <mergeCell ref="D106:P106"/>
    <mergeCell ref="Q106:U106"/>
    <mergeCell ref="V106:Y106"/>
    <mergeCell ref="Z106:AC106"/>
    <mergeCell ref="AD106:AG106"/>
    <mergeCell ref="AH106:AK106"/>
    <mergeCell ref="AL106:AO106"/>
    <mergeCell ref="AP106:AS106"/>
    <mergeCell ref="AT106:AW106"/>
    <mergeCell ref="AX106:BA106"/>
    <mergeCell ref="BB106:BE106"/>
    <mergeCell ref="BF106:BI106"/>
    <mergeCell ref="BJ106:BM106"/>
    <mergeCell ref="BN106:BQ106"/>
    <mergeCell ref="A107:C107"/>
    <mergeCell ref="D107:P107"/>
    <mergeCell ref="Q107:U107"/>
    <mergeCell ref="V107:Y107"/>
    <mergeCell ref="Z107:AC107"/>
    <mergeCell ref="AD107:AG107"/>
    <mergeCell ref="AH107:AK107"/>
    <mergeCell ref="AL107:AO107"/>
    <mergeCell ref="AP107:AS107"/>
    <mergeCell ref="AT107:AW107"/>
    <mergeCell ref="AX107:BA107"/>
    <mergeCell ref="BB107:BE107"/>
    <mergeCell ref="BF107:BI107"/>
    <mergeCell ref="BJ107:BM107"/>
    <mergeCell ref="BN107:BQ107"/>
    <mergeCell ref="AH108:AK108"/>
    <mergeCell ref="AL108:AO108"/>
    <mergeCell ref="A108:C108"/>
    <mergeCell ref="D108:P108"/>
    <mergeCell ref="Q108:U108"/>
    <mergeCell ref="V108:Y108"/>
    <mergeCell ref="BF108:BI108"/>
    <mergeCell ref="BJ108:BM108"/>
    <mergeCell ref="BN108:BQ108"/>
    <mergeCell ref="A111:BL111"/>
    <mergeCell ref="AP108:AS108"/>
    <mergeCell ref="AT108:AW108"/>
    <mergeCell ref="AX108:BA108"/>
    <mergeCell ref="BB108:BE108"/>
    <mergeCell ref="Z108:AC108"/>
    <mergeCell ref="AD108:AG108"/>
    <mergeCell ref="A120:V120"/>
    <mergeCell ref="W120:AM120"/>
    <mergeCell ref="AP120:BH120"/>
    <mergeCell ref="A112:BL112"/>
    <mergeCell ref="A113:BL113"/>
    <mergeCell ref="A114:BL114"/>
    <mergeCell ref="A116:V116"/>
    <mergeCell ref="W116:AM116"/>
    <mergeCell ref="AP116:BH116"/>
    <mergeCell ref="W121:AM121"/>
    <mergeCell ref="AP121:BH121"/>
    <mergeCell ref="W117:AM117"/>
    <mergeCell ref="AP117:BH11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CB90"/>
  <sheetViews>
    <sheetView workbookViewId="0" topLeftCell="A2">
      <selection activeCell="A1" sqref="A1:IV16384"/>
    </sheetView>
  </sheetViews>
  <sheetFormatPr defaultColWidth="9.00390625" defaultRowHeight="12.75"/>
  <cols>
    <col min="1" max="1" width="3.25390625" style="1" customWidth="1"/>
    <col min="2" max="2" width="3.375" style="1" customWidth="1"/>
    <col min="3" max="64" width="2.875" style="1" customWidth="1"/>
    <col min="65" max="65" width="14.25390625" style="1" customWidth="1"/>
    <col min="66"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277</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48" t="s">
        <v>106</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48" t="s">
        <v>107</v>
      </c>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row>
    <row r="18" spans="1:64" ht="27.75" customHeight="1">
      <c r="A18" s="4" t="s">
        <v>133</v>
      </c>
      <c r="B18" s="109" t="s">
        <v>278</v>
      </c>
      <c r="C18" s="110"/>
      <c r="D18" s="110"/>
      <c r="E18" s="110"/>
      <c r="F18" s="110"/>
      <c r="G18" s="110"/>
      <c r="H18" s="110"/>
      <c r="I18" s="110"/>
      <c r="J18" s="110"/>
      <c r="K18" s="110"/>
      <c r="M18" s="107" t="s">
        <v>279</v>
      </c>
      <c r="N18" s="107"/>
      <c r="O18" s="107"/>
      <c r="P18" s="107"/>
      <c r="Q18" s="107"/>
      <c r="R18" s="107"/>
      <c r="S18" s="107"/>
      <c r="T18" s="107"/>
      <c r="U18" s="107"/>
      <c r="V18" s="107"/>
      <c r="W18" s="107"/>
      <c r="X18" s="107"/>
      <c r="Y18" s="107"/>
      <c r="Z18" s="107"/>
      <c r="AA18" s="107"/>
      <c r="AC18" s="85" t="s">
        <v>280</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48" t="s">
        <v>108</v>
      </c>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171" t="s">
        <v>111</v>
      </c>
      <c r="W24" s="172"/>
      <c r="X24" s="172"/>
      <c r="Y24" s="172"/>
      <c r="Z24" s="172"/>
      <c r="AA24" s="172"/>
      <c r="AB24" s="172"/>
      <c r="AC24" s="172"/>
      <c r="AD24" s="172"/>
      <c r="AE24" s="172"/>
      <c r="AF24" s="172"/>
      <c r="AG24" s="172"/>
      <c r="AH24" s="172"/>
      <c r="AI24" s="172"/>
      <c r="AJ24" s="172"/>
      <c r="AK24" s="172"/>
      <c r="AL24" s="172"/>
      <c r="AM24" s="172"/>
      <c r="AN24" s="172"/>
      <c r="AO24" s="172"/>
      <c r="AP24" s="173"/>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171" t="s">
        <v>115</v>
      </c>
      <c r="W25" s="172"/>
      <c r="X25" s="172"/>
      <c r="Y25" s="172"/>
      <c r="Z25" s="172"/>
      <c r="AA25" s="172"/>
      <c r="AB25" s="173"/>
      <c r="AC25" s="67" t="s">
        <v>114</v>
      </c>
      <c r="AD25" s="67"/>
      <c r="AE25" s="67"/>
      <c r="AF25" s="67"/>
      <c r="AG25" s="67"/>
      <c r="AH25" s="67"/>
      <c r="AI25" s="67"/>
      <c r="AJ25" s="171" t="s">
        <v>113</v>
      </c>
      <c r="AK25" s="172"/>
      <c r="AL25" s="172"/>
      <c r="AM25" s="172"/>
      <c r="AN25" s="172"/>
      <c r="AO25" s="172"/>
      <c r="AP25" s="173"/>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171">
        <v>4</v>
      </c>
      <c r="W26" s="172"/>
      <c r="X26" s="172"/>
      <c r="Y26" s="172"/>
      <c r="Z26" s="172"/>
      <c r="AA26" s="172"/>
      <c r="AB26" s="173"/>
      <c r="AC26" s="67">
        <v>5</v>
      </c>
      <c r="AD26" s="67"/>
      <c r="AE26" s="67"/>
      <c r="AF26" s="67"/>
      <c r="AG26" s="67"/>
      <c r="AH26" s="67"/>
      <c r="AI26" s="67"/>
      <c r="AJ26" s="171">
        <v>6</v>
      </c>
      <c r="AK26" s="172"/>
      <c r="AL26" s="172"/>
      <c r="AM26" s="172"/>
      <c r="AN26" s="172"/>
      <c r="AO26" s="172"/>
      <c r="AP26" s="173"/>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95" t="s">
        <v>153</v>
      </c>
      <c r="W27" s="96"/>
      <c r="X27" s="96"/>
      <c r="Y27" s="96"/>
      <c r="Z27" s="96"/>
      <c r="AA27" s="96"/>
      <c r="AB27" s="97"/>
      <c r="AC27" s="139" t="s">
        <v>154</v>
      </c>
      <c r="AD27" s="139"/>
      <c r="AE27" s="139"/>
      <c r="AF27" s="139"/>
      <c r="AG27" s="139"/>
      <c r="AH27" s="139"/>
      <c r="AI27" s="139"/>
      <c r="AJ27" s="117" t="s">
        <v>155</v>
      </c>
      <c r="AK27" s="399"/>
      <c r="AL27" s="399"/>
      <c r="AM27" s="399"/>
      <c r="AN27" s="399"/>
      <c r="AO27" s="399"/>
      <c r="AP27" s="400"/>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0</v>
      </c>
      <c r="B28" s="75"/>
      <c r="C28" s="75"/>
      <c r="D28" s="75"/>
      <c r="E28" s="75"/>
      <c r="F28" s="75"/>
      <c r="G28" s="75"/>
      <c r="H28" s="75">
        <v>241.4</v>
      </c>
      <c r="I28" s="75"/>
      <c r="J28" s="75"/>
      <c r="K28" s="75"/>
      <c r="L28" s="75"/>
      <c r="M28" s="75"/>
      <c r="N28" s="75"/>
      <c r="O28" s="75">
        <f>A28+H28</f>
        <v>241.4</v>
      </c>
      <c r="P28" s="75"/>
      <c r="Q28" s="75"/>
      <c r="R28" s="75"/>
      <c r="S28" s="75"/>
      <c r="T28" s="75"/>
      <c r="U28" s="75"/>
      <c r="V28" s="323">
        <v>0</v>
      </c>
      <c r="W28" s="324"/>
      <c r="X28" s="324"/>
      <c r="Y28" s="324"/>
      <c r="Z28" s="324"/>
      <c r="AA28" s="324"/>
      <c r="AB28" s="325"/>
      <c r="AC28" s="75">
        <v>241.4</v>
      </c>
      <c r="AD28" s="75"/>
      <c r="AE28" s="75"/>
      <c r="AF28" s="75"/>
      <c r="AG28" s="75"/>
      <c r="AH28" s="75"/>
      <c r="AI28" s="75"/>
      <c r="AJ28" s="323">
        <f>V28+AC28</f>
        <v>241.4</v>
      </c>
      <c r="AK28" s="324"/>
      <c r="AL28" s="324"/>
      <c r="AM28" s="324"/>
      <c r="AN28" s="324"/>
      <c r="AO28" s="324"/>
      <c r="AP28" s="325"/>
      <c r="AQ28" s="75">
        <f>V28-A28</f>
        <v>0</v>
      </c>
      <c r="AR28" s="75"/>
      <c r="AS28" s="75"/>
      <c r="AT28" s="75"/>
      <c r="AU28" s="75"/>
      <c r="AV28" s="75"/>
      <c r="AW28" s="75"/>
      <c r="AX28" s="75">
        <f>AC28-H28</f>
        <v>0</v>
      </c>
      <c r="AY28" s="75"/>
      <c r="AZ28" s="75"/>
      <c r="BA28" s="75"/>
      <c r="BB28" s="75"/>
      <c r="BC28" s="75"/>
      <c r="BD28" s="75"/>
      <c r="BE28" s="75">
        <f>AQ28+AX28</f>
        <v>0</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7" ht="48" customHeight="1">
      <c r="A34" s="67" t="s">
        <v>120</v>
      </c>
      <c r="B34" s="67"/>
      <c r="C34" s="67"/>
      <c r="D34" s="67" t="s">
        <v>119</v>
      </c>
      <c r="E34" s="67"/>
      <c r="F34" s="67"/>
      <c r="G34" s="67"/>
      <c r="H34" s="67" t="s">
        <v>135</v>
      </c>
      <c r="I34" s="67"/>
      <c r="J34" s="67"/>
      <c r="K34" s="67"/>
      <c r="L34" s="373" t="s">
        <v>145</v>
      </c>
      <c r="M34" s="148"/>
      <c r="N34" s="148"/>
      <c r="O34" s="148"/>
      <c r="P34" s="148"/>
      <c r="Q34" s="148"/>
      <c r="R34" s="148"/>
      <c r="S34" s="148"/>
      <c r="T34" s="148"/>
      <c r="U34" s="148"/>
      <c r="V34" s="148"/>
      <c r="W34" s="148"/>
      <c r="X34" s="148"/>
      <c r="Y34" s="148"/>
      <c r="Z34" s="148"/>
      <c r="AA34" s="148"/>
      <c r="AB34" s="374"/>
      <c r="AC34" s="171" t="s">
        <v>118</v>
      </c>
      <c r="AD34" s="172"/>
      <c r="AE34" s="172"/>
      <c r="AF34" s="172"/>
      <c r="AG34" s="172"/>
      <c r="AH34" s="172"/>
      <c r="AI34" s="172"/>
      <c r="AJ34" s="172"/>
      <c r="AK34" s="172"/>
      <c r="AL34" s="172"/>
      <c r="AM34" s="172"/>
      <c r="AN34" s="173"/>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7" t="s">
        <v>435</v>
      </c>
      <c r="BN34" s="67"/>
      <c r="BO34" s="67"/>
    </row>
    <row r="35" spans="1:67" ht="28.5" customHeight="1">
      <c r="A35" s="67"/>
      <c r="B35" s="67"/>
      <c r="C35" s="67"/>
      <c r="D35" s="67"/>
      <c r="E35" s="67"/>
      <c r="F35" s="67"/>
      <c r="G35" s="67"/>
      <c r="H35" s="67"/>
      <c r="I35" s="67"/>
      <c r="J35" s="67"/>
      <c r="K35" s="67"/>
      <c r="L35" s="375"/>
      <c r="M35" s="110"/>
      <c r="N35" s="110"/>
      <c r="O35" s="110"/>
      <c r="P35" s="110"/>
      <c r="Q35" s="110"/>
      <c r="R35" s="110"/>
      <c r="S35" s="110"/>
      <c r="T35" s="110"/>
      <c r="U35" s="110"/>
      <c r="V35" s="110"/>
      <c r="W35" s="110"/>
      <c r="X35" s="110"/>
      <c r="Y35" s="110"/>
      <c r="Z35" s="110"/>
      <c r="AA35" s="110"/>
      <c r="AB35" s="376"/>
      <c r="AC35" s="67" t="s">
        <v>115</v>
      </c>
      <c r="AD35" s="67"/>
      <c r="AE35" s="67"/>
      <c r="AF35" s="67"/>
      <c r="AG35" s="67" t="s">
        <v>114</v>
      </c>
      <c r="AH35" s="67"/>
      <c r="AI35" s="67"/>
      <c r="AJ35" s="67"/>
      <c r="AK35" s="171" t="s">
        <v>113</v>
      </c>
      <c r="AL35" s="172"/>
      <c r="AM35" s="172"/>
      <c r="AN35" s="173"/>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7"/>
      <c r="BN35" s="67"/>
      <c r="BO35" s="67"/>
    </row>
    <row r="36" spans="1:67" ht="15.75" customHeight="1">
      <c r="A36" s="67">
        <v>1</v>
      </c>
      <c r="B36" s="67"/>
      <c r="C36" s="67"/>
      <c r="D36" s="67">
        <v>2</v>
      </c>
      <c r="E36" s="67"/>
      <c r="F36" s="67"/>
      <c r="G36" s="67"/>
      <c r="H36" s="67">
        <v>3</v>
      </c>
      <c r="I36" s="67"/>
      <c r="J36" s="67"/>
      <c r="K36" s="67"/>
      <c r="L36" s="171">
        <v>4</v>
      </c>
      <c r="M36" s="172"/>
      <c r="N36" s="172"/>
      <c r="O36" s="172"/>
      <c r="P36" s="172"/>
      <c r="Q36" s="172"/>
      <c r="R36" s="172"/>
      <c r="S36" s="172"/>
      <c r="T36" s="172"/>
      <c r="U36" s="172"/>
      <c r="V36" s="172"/>
      <c r="W36" s="172"/>
      <c r="X36" s="172"/>
      <c r="Y36" s="172"/>
      <c r="Z36" s="172"/>
      <c r="AA36" s="172"/>
      <c r="AB36" s="173"/>
      <c r="AC36" s="67">
        <v>5</v>
      </c>
      <c r="AD36" s="67"/>
      <c r="AE36" s="67"/>
      <c r="AF36" s="67"/>
      <c r="AG36" s="67">
        <v>6</v>
      </c>
      <c r="AH36" s="67"/>
      <c r="AI36" s="67"/>
      <c r="AJ36" s="67"/>
      <c r="AK36" s="171">
        <v>7</v>
      </c>
      <c r="AL36" s="172"/>
      <c r="AM36" s="172"/>
      <c r="AN36" s="173"/>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row>
    <row r="37" spans="1:79" ht="12.75" customHeight="1" hidden="1">
      <c r="A37" s="142" t="s">
        <v>157</v>
      </c>
      <c r="B37" s="142"/>
      <c r="C37" s="142"/>
      <c r="D37" s="141" t="s">
        <v>158</v>
      </c>
      <c r="E37" s="141"/>
      <c r="F37" s="141"/>
      <c r="G37" s="141"/>
      <c r="H37" s="141" t="s">
        <v>159</v>
      </c>
      <c r="I37" s="141"/>
      <c r="J37" s="141"/>
      <c r="K37" s="141"/>
      <c r="L37" s="123" t="s">
        <v>160</v>
      </c>
      <c r="M37" s="124"/>
      <c r="N37" s="124"/>
      <c r="O37" s="124"/>
      <c r="P37" s="124"/>
      <c r="Q37" s="124"/>
      <c r="R37" s="124"/>
      <c r="S37" s="124"/>
      <c r="T37" s="124"/>
      <c r="U37" s="124"/>
      <c r="V37" s="124"/>
      <c r="W37" s="124"/>
      <c r="X37" s="124"/>
      <c r="Y37" s="124"/>
      <c r="Z37" s="124"/>
      <c r="AA37" s="124"/>
      <c r="AB37" s="125"/>
      <c r="AC37" s="139" t="s">
        <v>152</v>
      </c>
      <c r="AD37" s="139"/>
      <c r="AE37" s="139"/>
      <c r="AF37" s="139"/>
      <c r="AG37" s="139" t="s">
        <v>151</v>
      </c>
      <c r="AH37" s="139"/>
      <c r="AI37" s="139"/>
      <c r="AJ37" s="139"/>
      <c r="AK37" s="117" t="s">
        <v>167</v>
      </c>
      <c r="AL37" s="399"/>
      <c r="AM37" s="399"/>
      <c r="AN37" s="400"/>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BM37" s="9"/>
      <c r="BN37" s="9"/>
      <c r="BO37" s="9"/>
      <c r="CA37" s="1" t="s">
        <v>175</v>
      </c>
    </row>
    <row r="38" spans="1:79" ht="31.5" customHeight="1">
      <c r="A38" s="50">
        <v>1</v>
      </c>
      <c r="B38" s="50"/>
      <c r="C38" s="50"/>
      <c r="D38" s="152">
        <v>316430</v>
      </c>
      <c r="E38" s="153"/>
      <c r="F38" s="153"/>
      <c r="G38" s="154"/>
      <c r="H38" s="81">
        <v>6430</v>
      </c>
      <c r="I38" s="81"/>
      <c r="J38" s="81"/>
      <c r="K38" s="81"/>
      <c r="L38" s="72" t="s">
        <v>281</v>
      </c>
      <c r="M38" s="53"/>
      <c r="N38" s="53"/>
      <c r="O38" s="53"/>
      <c r="P38" s="53"/>
      <c r="Q38" s="53"/>
      <c r="R38" s="53"/>
      <c r="S38" s="53"/>
      <c r="T38" s="53"/>
      <c r="U38" s="53"/>
      <c r="V38" s="53"/>
      <c r="W38" s="53"/>
      <c r="X38" s="53"/>
      <c r="Y38" s="53"/>
      <c r="Z38" s="53"/>
      <c r="AA38" s="53"/>
      <c r="AB38" s="54"/>
      <c r="AC38" s="75">
        <v>0</v>
      </c>
      <c r="AD38" s="75"/>
      <c r="AE38" s="75"/>
      <c r="AF38" s="75"/>
      <c r="AG38" s="75">
        <v>241.4</v>
      </c>
      <c r="AH38" s="75"/>
      <c r="AI38" s="75"/>
      <c r="AJ38" s="75"/>
      <c r="AK38" s="323">
        <f>AC38+AG38</f>
        <v>241.4</v>
      </c>
      <c r="AL38" s="324"/>
      <c r="AM38" s="324"/>
      <c r="AN38" s="325"/>
      <c r="AO38" s="75">
        <v>0</v>
      </c>
      <c r="AP38" s="75"/>
      <c r="AQ38" s="75"/>
      <c r="AR38" s="75"/>
      <c r="AS38" s="75">
        <v>241.4</v>
      </c>
      <c r="AT38" s="75"/>
      <c r="AU38" s="75"/>
      <c r="AV38" s="75"/>
      <c r="AW38" s="75">
        <f>AO38+AS38</f>
        <v>241.4</v>
      </c>
      <c r="AX38" s="75"/>
      <c r="AY38" s="75"/>
      <c r="AZ38" s="75"/>
      <c r="BA38" s="75">
        <f>AO38-AC38</f>
        <v>0</v>
      </c>
      <c r="BB38" s="75"/>
      <c r="BC38" s="75"/>
      <c r="BD38" s="75"/>
      <c r="BE38" s="75">
        <f>AS38-AG38</f>
        <v>0</v>
      </c>
      <c r="BF38" s="75"/>
      <c r="BG38" s="75"/>
      <c r="BH38" s="75"/>
      <c r="BI38" s="75">
        <f>BA38+BE38</f>
        <v>0</v>
      </c>
      <c r="BJ38" s="75"/>
      <c r="BK38" s="75"/>
      <c r="BL38" s="75"/>
      <c r="BM38" s="393"/>
      <c r="BN38" s="393"/>
      <c r="BO38" s="393"/>
      <c r="CA38" s="1" t="s">
        <v>176</v>
      </c>
    </row>
    <row r="39" spans="1:67" s="7" customFormat="1" ht="31.5" customHeight="1">
      <c r="A39" s="52">
        <v>2</v>
      </c>
      <c r="B39" s="52"/>
      <c r="C39" s="52"/>
      <c r="D39" s="132">
        <v>316430</v>
      </c>
      <c r="E39" s="133"/>
      <c r="F39" s="133"/>
      <c r="G39" s="134"/>
      <c r="H39" s="51">
        <v>6430</v>
      </c>
      <c r="I39" s="51"/>
      <c r="J39" s="51"/>
      <c r="K39" s="51"/>
      <c r="L39" s="80" t="s">
        <v>280</v>
      </c>
      <c r="M39" s="103"/>
      <c r="N39" s="103"/>
      <c r="O39" s="103"/>
      <c r="P39" s="103"/>
      <c r="Q39" s="103"/>
      <c r="R39" s="103"/>
      <c r="S39" s="103"/>
      <c r="T39" s="103"/>
      <c r="U39" s="103"/>
      <c r="V39" s="103"/>
      <c r="W39" s="103"/>
      <c r="X39" s="103"/>
      <c r="Y39" s="103"/>
      <c r="Z39" s="103"/>
      <c r="AA39" s="103"/>
      <c r="AB39" s="104"/>
      <c r="AC39" s="64">
        <v>0</v>
      </c>
      <c r="AD39" s="64"/>
      <c r="AE39" s="64"/>
      <c r="AF39" s="64"/>
      <c r="AG39" s="64">
        <v>241.4</v>
      </c>
      <c r="AH39" s="64"/>
      <c r="AI39" s="64"/>
      <c r="AJ39" s="64"/>
      <c r="AK39" s="120">
        <f>AC39+AG39</f>
        <v>241.4</v>
      </c>
      <c r="AL39" s="121"/>
      <c r="AM39" s="121"/>
      <c r="AN39" s="122"/>
      <c r="AO39" s="64">
        <v>0</v>
      </c>
      <c r="AP39" s="64"/>
      <c r="AQ39" s="64"/>
      <c r="AR39" s="64"/>
      <c r="AS39" s="64">
        <v>241.4</v>
      </c>
      <c r="AT39" s="64"/>
      <c r="AU39" s="64"/>
      <c r="AV39" s="64"/>
      <c r="AW39" s="64">
        <f>AO39+AS39</f>
        <v>241.4</v>
      </c>
      <c r="AX39" s="64"/>
      <c r="AY39" s="64"/>
      <c r="AZ39" s="64"/>
      <c r="BA39" s="64">
        <f>AO39-AC39</f>
        <v>0</v>
      </c>
      <c r="BB39" s="64"/>
      <c r="BC39" s="64"/>
      <c r="BD39" s="64"/>
      <c r="BE39" s="64">
        <f>AS39-AG39</f>
        <v>0</v>
      </c>
      <c r="BF39" s="64"/>
      <c r="BG39" s="64"/>
      <c r="BH39" s="64"/>
      <c r="BI39" s="64">
        <f>BA39+BE39</f>
        <v>0</v>
      </c>
      <c r="BJ39" s="64"/>
      <c r="BK39" s="64"/>
      <c r="BL39" s="64"/>
      <c r="BM39" s="393"/>
      <c r="BN39" s="393"/>
      <c r="BO39" s="393"/>
    </row>
    <row r="40" spans="1:67" s="7" customFormat="1" ht="15.75" customHeight="1">
      <c r="A40" s="52"/>
      <c r="B40" s="52"/>
      <c r="C40" s="52"/>
      <c r="D40" s="61" t="s">
        <v>189</v>
      </c>
      <c r="E40" s="60"/>
      <c r="F40" s="60"/>
      <c r="G40" s="59"/>
      <c r="H40" s="51">
        <v>0</v>
      </c>
      <c r="I40" s="51"/>
      <c r="J40" s="51"/>
      <c r="K40" s="51"/>
      <c r="L40" s="80" t="s">
        <v>188</v>
      </c>
      <c r="M40" s="103"/>
      <c r="N40" s="103"/>
      <c r="O40" s="103"/>
      <c r="P40" s="103"/>
      <c r="Q40" s="103"/>
      <c r="R40" s="103"/>
      <c r="S40" s="103"/>
      <c r="T40" s="103"/>
      <c r="U40" s="103"/>
      <c r="V40" s="103"/>
      <c r="W40" s="103"/>
      <c r="X40" s="103"/>
      <c r="Y40" s="103"/>
      <c r="Z40" s="103"/>
      <c r="AA40" s="103"/>
      <c r="AB40" s="104"/>
      <c r="AC40" s="64">
        <v>0</v>
      </c>
      <c r="AD40" s="64"/>
      <c r="AE40" s="64"/>
      <c r="AF40" s="64"/>
      <c r="AG40" s="64">
        <v>241.4</v>
      </c>
      <c r="AH40" s="64"/>
      <c r="AI40" s="64"/>
      <c r="AJ40" s="64"/>
      <c r="AK40" s="120">
        <f>AC40+AG40</f>
        <v>241.4</v>
      </c>
      <c r="AL40" s="121"/>
      <c r="AM40" s="121"/>
      <c r="AN40" s="122"/>
      <c r="AO40" s="64">
        <v>0</v>
      </c>
      <c r="AP40" s="64"/>
      <c r="AQ40" s="64"/>
      <c r="AR40" s="64"/>
      <c r="AS40" s="64">
        <v>241.4</v>
      </c>
      <c r="AT40" s="64"/>
      <c r="AU40" s="64"/>
      <c r="AV40" s="64"/>
      <c r="AW40" s="64">
        <f>AO40+AS40</f>
        <v>241.4</v>
      </c>
      <c r="AX40" s="64"/>
      <c r="AY40" s="64"/>
      <c r="AZ40" s="64"/>
      <c r="BA40" s="64">
        <f>AO40-AC40</f>
        <v>0</v>
      </c>
      <c r="BB40" s="64"/>
      <c r="BC40" s="64"/>
      <c r="BD40" s="64"/>
      <c r="BE40" s="64">
        <f>AS40-AG40</f>
        <v>0</v>
      </c>
      <c r="BF40" s="64"/>
      <c r="BG40" s="64"/>
      <c r="BH40" s="64"/>
      <c r="BI40" s="64">
        <f>BA40+BE40</f>
        <v>0</v>
      </c>
      <c r="BJ40" s="64"/>
      <c r="BK40" s="64"/>
      <c r="BL40" s="64"/>
      <c r="BM40" s="64"/>
      <c r="BN40" s="64"/>
      <c r="BO40" s="64"/>
    </row>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4" ht="15" customHeight="1">
      <c r="A44" s="138" t="s">
        <v>209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row>
    <row r="46" spans="1:67" ht="39.75" customHeight="1">
      <c r="A46" s="67" t="s">
        <v>136</v>
      </c>
      <c r="B46" s="67"/>
      <c r="C46" s="67"/>
      <c r="D46" s="67"/>
      <c r="E46" s="67"/>
      <c r="F46" s="67"/>
      <c r="G46" s="67"/>
      <c r="H46" s="67"/>
      <c r="I46" s="67"/>
      <c r="J46" s="67"/>
      <c r="K46" s="67"/>
      <c r="L46" s="67"/>
      <c r="M46" s="67"/>
      <c r="N46" s="67"/>
      <c r="O46" s="67"/>
      <c r="P46" s="67"/>
      <c r="Q46" s="171" t="s">
        <v>118</v>
      </c>
      <c r="R46" s="172"/>
      <c r="S46" s="172"/>
      <c r="T46" s="172"/>
      <c r="U46" s="172"/>
      <c r="V46" s="172"/>
      <c r="W46" s="172"/>
      <c r="X46" s="172"/>
      <c r="Y46" s="172"/>
      <c r="Z46" s="172"/>
      <c r="AA46" s="172"/>
      <c r="AB46" s="172"/>
      <c r="AC46" s="172"/>
      <c r="AD46" s="172"/>
      <c r="AE46" s="172"/>
      <c r="AF46" s="173"/>
      <c r="AG46" s="171" t="s">
        <v>117</v>
      </c>
      <c r="AH46" s="172"/>
      <c r="AI46" s="172"/>
      <c r="AJ46" s="172"/>
      <c r="AK46" s="172"/>
      <c r="AL46" s="172"/>
      <c r="AM46" s="172"/>
      <c r="AN46" s="172"/>
      <c r="AO46" s="172"/>
      <c r="AP46" s="172"/>
      <c r="AQ46" s="172"/>
      <c r="AR46" s="172"/>
      <c r="AS46" s="172"/>
      <c r="AT46" s="172"/>
      <c r="AU46" s="172"/>
      <c r="AV46" s="173"/>
      <c r="AW46" s="67" t="s">
        <v>110</v>
      </c>
      <c r="AX46" s="67"/>
      <c r="AY46" s="67"/>
      <c r="AZ46" s="67"/>
      <c r="BA46" s="67"/>
      <c r="BB46" s="67"/>
      <c r="BC46" s="67"/>
      <c r="BD46" s="67"/>
      <c r="BE46" s="67"/>
      <c r="BF46" s="67"/>
      <c r="BG46" s="67"/>
      <c r="BH46" s="67"/>
      <c r="BI46" s="67"/>
      <c r="BJ46" s="67"/>
      <c r="BK46" s="67"/>
      <c r="BL46" s="67"/>
      <c r="BM46" s="67" t="s">
        <v>435</v>
      </c>
      <c r="BN46" s="67"/>
      <c r="BO46" s="67"/>
    </row>
    <row r="47" spans="1:67" ht="28.5" customHeight="1">
      <c r="A47" s="67"/>
      <c r="B47" s="67"/>
      <c r="C47" s="67"/>
      <c r="D47" s="67"/>
      <c r="E47" s="67"/>
      <c r="F47" s="67"/>
      <c r="G47" s="67"/>
      <c r="H47" s="67"/>
      <c r="I47" s="67"/>
      <c r="J47" s="67"/>
      <c r="K47" s="67"/>
      <c r="L47" s="67"/>
      <c r="M47" s="67"/>
      <c r="N47" s="67"/>
      <c r="O47" s="67"/>
      <c r="P47" s="67"/>
      <c r="Q47" s="67" t="s">
        <v>115</v>
      </c>
      <c r="R47" s="67"/>
      <c r="S47" s="67"/>
      <c r="T47" s="67"/>
      <c r="U47" s="67"/>
      <c r="V47" s="171" t="s">
        <v>114</v>
      </c>
      <c r="W47" s="172"/>
      <c r="X47" s="172"/>
      <c r="Y47" s="172"/>
      <c r="Z47" s="173"/>
      <c r="AA47" s="67" t="s">
        <v>113</v>
      </c>
      <c r="AB47" s="67"/>
      <c r="AC47" s="67"/>
      <c r="AD47" s="67"/>
      <c r="AE47" s="67"/>
      <c r="AF47" s="67"/>
      <c r="AG47" s="67" t="s">
        <v>115</v>
      </c>
      <c r="AH47" s="67"/>
      <c r="AI47" s="67"/>
      <c r="AJ47" s="67"/>
      <c r="AK47" s="67"/>
      <c r="AL47" s="171" t="s">
        <v>114</v>
      </c>
      <c r="AM47" s="172"/>
      <c r="AN47" s="172"/>
      <c r="AO47" s="172"/>
      <c r="AP47" s="173"/>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c r="BM47" s="67"/>
      <c r="BN47" s="67"/>
      <c r="BO47" s="67"/>
    </row>
    <row r="48" spans="1:67" ht="15.75" customHeight="1">
      <c r="A48" s="67">
        <v>1</v>
      </c>
      <c r="B48" s="67"/>
      <c r="C48" s="67"/>
      <c r="D48" s="67"/>
      <c r="E48" s="67"/>
      <c r="F48" s="67"/>
      <c r="G48" s="67"/>
      <c r="H48" s="67"/>
      <c r="I48" s="67"/>
      <c r="J48" s="67"/>
      <c r="K48" s="67"/>
      <c r="L48" s="67"/>
      <c r="M48" s="67"/>
      <c r="N48" s="67"/>
      <c r="O48" s="67"/>
      <c r="P48" s="67"/>
      <c r="Q48" s="67">
        <v>2</v>
      </c>
      <c r="R48" s="67"/>
      <c r="S48" s="67"/>
      <c r="T48" s="67"/>
      <c r="U48" s="67"/>
      <c r="V48" s="171">
        <v>3</v>
      </c>
      <c r="W48" s="172"/>
      <c r="X48" s="172"/>
      <c r="Y48" s="172"/>
      <c r="Z48" s="173"/>
      <c r="AA48" s="67">
        <v>4</v>
      </c>
      <c r="AB48" s="67"/>
      <c r="AC48" s="67"/>
      <c r="AD48" s="67"/>
      <c r="AE48" s="67"/>
      <c r="AF48" s="67"/>
      <c r="AG48" s="67">
        <v>5</v>
      </c>
      <c r="AH48" s="67"/>
      <c r="AI48" s="67"/>
      <c r="AJ48" s="67"/>
      <c r="AK48" s="67"/>
      <c r="AL48" s="171">
        <v>6</v>
      </c>
      <c r="AM48" s="172"/>
      <c r="AN48" s="172"/>
      <c r="AO48" s="172"/>
      <c r="AP48" s="173"/>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c r="BM48" s="67">
        <v>11</v>
      </c>
      <c r="BN48" s="67"/>
      <c r="BO48" s="67"/>
    </row>
    <row r="49" spans="1:79" ht="12.75" customHeight="1"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95" t="s">
        <v>151</v>
      </c>
      <c r="W49" s="96"/>
      <c r="X49" s="96"/>
      <c r="Y49" s="96"/>
      <c r="Z49" s="97"/>
      <c r="AA49" s="144" t="s">
        <v>169</v>
      </c>
      <c r="AB49" s="143"/>
      <c r="AC49" s="143"/>
      <c r="AD49" s="143"/>
      <c r="AE49" s="143"/>
      <c r="AF49" s="143"/>
      <c r="AG49" s="139" t="s">
        <v>153</v>
      </c>
      <c r="AH49" s="139"/>
      <c r="AI49" s="139"/>
      <c r="AJ49" s="139"/>
      <c r="AK49" s="139"/>
      <c r="AL49" s="95" t="s">
        <v>154</v>
      </c>
      <c r="AM49" s="96"/>
      <c r="AN49" s="96"/>
      <c r="AO49" s="96"/>
      <c r="AP49" s="97"/>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BM49" s="9"/>
      <c r="BN49" s="9"/>
      <c r="BO49" s="9"/>
      <c r="CA49" s="1" t="s">
        <v>177</v>
      </c>
    </row>
    <row r="50" spans="1:79" ht="47.25" customHeight="1">
      <c r="A50" s="99" t="s">
        <v>282</v>
      </c>
      <c r="B50" s="100"/>
      <c r="C50" s="100"/>
      <c r="D50" s="100"/>
      <c r="E50" s="100"/>
      <c r="F50" s="100"/>
      <c r="G50" s="100"/>
      <c r="H50" s="100"/>
      <c r="I50" s="100"/>
      <c r="J50" s="100"/>
      <c r="K50" s="100"/>
      <c r="L50" s="100"/>
      <c r="M50" s="100"/>
      <c r="N50" s="100"/>
      <c r="O50" s="100"/>
      <c r="P50" s="101"/>
      <c r="Q50" s="75">
        <v>0</v>
      </c>
      <c r="R50" s="75"/>
      <c r="S50" s="75"/>
      <c r="T50" s="75"/>
      <c r="U50" s="75"/>
      <c r="V50" s="323">
        <v>241.4</v>
      </c>
      <c r="W50" s="324"/>
      <c r="X50" s="324"/>
      <c r="Y50" s="324"/>
      <c r="Z50" s="325"/>
      <c r="AA50" s="75">
        <f>Q50+V50</f>
        <v>241.4</v>
      </c>
      <c r="AB50" s="75"/>
      <c r="AC50" s="75"/>
      <c r="AD50" s="75"/>
      <c r="AE50" s="75"/>
      <c r="AF50" s="75"/>
      <c r="AG50" s="75">
        <v>0</v>
      </c>
      <c r="AH50" s="75"/>
      <c r="AI50" s="75"/>
      <c r="AJ50" s="75"/>
      <c r="AK50" s="75"/>
      <c r="AL50" s="323">
        <v>241.4</v>
      </c>
      <c r="AM50" s="324"/>
      <c r="AN50" s="324"/>
      <c r="AO50" s="324"/>
      <c r="AP50" s="325"/>
      <c r="AQ50" s="75">
        <f>AG50+AL50</f>
        <v>241.4</v>
      </c>
      <c r="AR50" s="75"/>
      <c r="AS50" s="75"/>
      <c r="AT50" s="75"/>
      <c r="AU50" s="75"/>
      <c r="AV50" s="75"/>
      <c r="AW50" s="75">
        <f>AG50-Q50</f>
        <v>0</v>
      </c>
      <c r="AX50" s="75"/>
      <c r="AY50" s="75"/>
      <c r="AZ50" s="75"/>
      <c r="BA50" s="75"/>
      <c r="BB50" s="75">
        <f>AL50-V50</f>
        <v>0</v>
      </c>
      <c r="BC50" s="75"/>
      <c r="BD50" s="75"/>
      <c r="BE50" s="75"/>
      <c r="BF50" s="75"/>
      <c r="BG50" s="75">
        <f>AW50+BB50</f>
        <v>0</v>
      </c>
      <c r="BH50" s="75"/>
      <c r="BI50" s="75"/>
      <c r="BJ50" s="75"/>
      <c r="BK50" s="75"/>
      <c r="BL50" s="75"/>
      <c r="BM50" s="393"/>
      <c r="BN50" s="393"/>
      <c r="BO50" s="393"/>
      <c r="CA50" s="1" t="s">
        <v>178</v>
      </c>
    </row>
    <row r="51" spans="1:67" s="7" customFormat="1" ht="15.75">
      <c r="A51" s="55" t="s">
        <v>188</v>
      </c>
      <c r="B51" s="56"/>
      <c r="C51" s="56"/>
      <c r="D51" s="56"/>
      <c r="E51" s="56"/>
      <c r="F51" s="56"/>
      <c r="G51" s="56"/>
      <c r="H51" s="56"/>
      <c r="I51" s="56"/>
      <c r="J51" s="56"/>
      <c r="K51" s="56"/>
      <c r="L51" s="56"/>
      <c r="M51" s="56"/>
      <c r="N51" s="56"/>
      <c r="O51" s="56"/>
      <c r="P51" s="57"/>
      <c r="Q51" s="64">
        <v>0</v>
      </c>
      <c r="R51" s="64"/>
      <c r="S51" s="64"/>
      <c r="T51" s="64"/>
      <c r="U51" s="64"/>
      <c r="V51" s="120">
        <v>241.4</v>
      </c>
      <c r="W51" s="121"/>
      <c r="X51" s="121"/>
      <c r="Y51" s="121"/>
      <c r="Z51" s="122"/>
      <c r="AA51" s="64">
        <f>Q51+V51</f>
        <v>241.4</v>
      </c>
      <c r="AB51" s="64"/>
      <c r="AC51" s="64"/>
      <c r="AD51" s="64"/>
      <c r="AE51" s="64"/>
      <c r="AF51" s="64"/>
      <c r="AG51" s="64">
        <v>0</v>
      </c>
      <c r="AH51" s="64"/>
      <c r="AI51" s="64"/>
      <c r="AJ51" s="64"/>
      <c r="AK51" s="64"/>
      <c r="AL51" s="120">
        <v>241.4</v>
      </c>
      <c r="AM51" s="121"/>
      <c r="AN51" s="121"/>
      <c r="AO51" s="121"/>
      <c r="AP51" s="122"/>
      <c r="AQ51" s="64">
        <f>AG51+AL51</f>
        <v>241.4</v>
      </c>
      <c r="AR51" s="64"/>
      <c r="AS51" s="64"/>
      <c r="AT51" s="64"/>
      <c r="AU51" s="64"/>
      <c r="AV51" s="64"/>
      <c r="AW51" s="64">
        <f>AG51-Q51</f>
        <v>0</v>
      </c>
      <c r="AX51" s="64"/>
      <c r="AY51" s="64"/>
      <c r="AZ51" s="64"/>
      <c r="BA51" s="64"/>
      <c r="BB51" s="64">
        <f>AL51-V51</f>
        <v>0</v>
      </c>
      <c r="BC51" s="64"/>
      <c r="BD51" s="64"/>
      <c r="BE51" s="64"/>
      <c r="BF51" s="64"/>
      <c r="BG51" s="64">
        <f>AW51+BB51</f>
        <v>0</v>
      </c>
      <c r="BH51" s="64"/>
      <c r="BI51" s="64"/>
      <c r="BJ51" s="64"/>
      <c r="BK51" s="64"/>
      <c r="BL51" s="64"/>
      <c r="BM51" s="393"/>
      <c r="BN51" s="393"/>
      <c r="BO51" s="393"/>
    </row>
    <row r="53" spans="1:64"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5" spans="1:64"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171" t="s">
        <v>118</v>
      </c>
      <c r="AJ55" s="172"/>
      <c r="AK55" s="172"/>
      <c r="AL55" s="172"/>
      <c r="AM55" s="172"/>
      <c r="AN55" s="172"/>
      <c r="AO55" s="172"/>
      <c r="AP55" s="172"/>
      <c r="AQ55" s="172"/>
      <c r="AR55" s="173"/>
      <c r="AS55" s="67" t="s">
        <v>138</v>
      </c>
      <c r="AT55" s="67"/>
      <c r="AU55" s="67"/>
      <c r="AV55" s="67"/>
      <c r="AW55" s="67"/>
      <c r="AX55" s="67"/>
      <c r="AY55" s="67"/>
      <c r="AZ55" s="67"/>
      <c r="BA55" s="67"/>
      <c r="BB55" s="67"/>
      <c r="BC55" s="67" t="s">
        <v>110</v>
      </c>
      <c r="BD55" s="67"/>
      <c r="BE55" s="67"/>
      <c r="BF55" s="67"/>
      <c r="BG55" s="67"/>
      <c r="BH55" s="67"/>
      <c r="BI55" s="67"/>
      <c r="BJ55" s="67"/>
      <c r="BK55" s="67"/>
      <c r="BL55" s="67"/>
    </row>
    <row r="56" spans="1:64"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171">
        <v>6</v>
      </c>
      <c r="AJ56" s="172"/>
      <c r="AK56" s="172"/>
      <c r="AL56" s="172"/>
      <c r="AM56" s="172"/>
      <c r="AN56" s="172"/>
      <c r="AO56" s="172"/>
      <c r="AP56" s="172"/>
      <c r="AQ56" s="172"/>
      <c r="AR56" s="173"/>
      <c r="AS56" s="67">
        <v>7</v>
      </c>
      <c r="AT56" s="67"/>
      <c r="AU56" s="67"/>
      <c r="AV56" s="67"/>
      <c r="AW56" s="67"/>
      <c r="AX56" s="67"/>
      <c r="AY56" s="67"/>
      <c r="AZ56" s="67"/>
      <c r="BA56" s="67"/>
      <c r="BB56" s="67"/>
      <c r="BC56" s="67">
        <v>8</v>
      </c>
      <c r="BD56" s="67"/>
      <c r="BE56" s="67"/>
      <c r="BF56" s="67"/>
      <c r="BG56" s="67"/>
      <c r="BH56" s="67"/>
      <c r="BI56" s="67"/>
      <c r="BJ56" s="67"/>
      <c r="BK56" s="67"/>
      <c r="BL56" s="67"/>
    </row>
    <row r="57" spans="1:80"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95" t="s">
        <v>152</v>
      </c>
      <c r="AJ57" s="96"/>
      <c r="AK57" s="96"/>
      <c r="AL57" s="96"/>
      <c r="AM57" s="96"/>
      <c r="AN57" s="96"/>
      <c r="AO57" s="96"/>
      <c r="AP57" s="96"/>
      <c r="AQ57" s="96"/>
      <c r="AR57" s="97"/>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CB57" s="1" t="s">
        <v>179</v>
      </c>
    </row>
    <row r="58" spans="1:80" s="7" customFormat="1" ht="47.25" customHeight="1">
      <c r="A58" s="65"/>
      <c r="B58" s="65"/>
      <c r="C58" s="132">
        <v>316430</v>
      </c>
      <c r="D58" s="133"/>
      <c r="E58" s="133"/>
      <c r="F58" s="134"/>
      <c r="G58" s="80" t="s">
        <v>283</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120"/>
      <c r="AJ58" s="121"/>
      <c r="AK58" s="121"/>
      <c r="AL58" s="121"/>
      <c r="AM58" s="121"/>
      <c r="AN58" s="121"/>
      <c r="AO58" s="121"/>
      <c r="AP58" s="121"/>
      <c r="AQ58" s="121"/>
      <c r="AR58" s="122"/>
      <c r="AS58" s="64"/>
      <c r="AT58" s="64"/>
      <c r="AU58" s="64"/>
      <c r="AV58" s="64"/>
      <c r="AW58" s="64"/>
      <c r="AX58" s="64"/>
      <c r="AY58" s="64"/>
      <c r="AZ58" s="64"/>
      <c r="BA58" s="64"/>
      <c r="BB58" s="64"/>
      <c r="BC58" s="64">
        <f aca="true" t="shared" si="0" ref="BC58:BC68">AS58-AI58</f>
        <v>0</v>
      </c>
      <c r="BD58" s="64"/>
      <c r="BE58" s="64"/>
      <c r="BF58" s="64"/>
      <c r="BG58" s="64"/>
      <c r="BH58" s="64"/>
      <c r="BI58" s="64"/>
      <c r="BJ58" s="64"/>
      <c r="BK58" s="64"/>
      <c r="BL58" s="64"/>
      <c r="CB58" s="7" t="s">
        <v>180</v>
      </c>
    </row>
    <row r="59" spans="1:64" s="7" customFormat="1" ht="31.5" customHeight="1">
      <c r="A59" s="65"/>
      <c r="B59" s="65"/>
      <c r="C59" s="132">
        <v>316430</v>
      </c>
      <c r="D59" s="133"/>
      <c r="E59" s="133"/>
      <c r="F59" s="134"/>
      <c r="G59" s="80" t="s">
        <v>281</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120"/>
      <c r="AJ59" s="121"/>
      <c r="AK59" s="121"/>
      <c r="AL59" s="121"/>
      <c r="AM59" s="121"/>
      <c r="AN59" s="121"/>
      <c r="AO59" s="121"/>
      <c r="AP59" s="121"/>
      <c r="AQ59" s="121"/>
      <c r="AR59" s="122"/>
      <c r="AS59" s="64"/>
      <c r="AT59" s="64"/>
      <c r="AU59" s="64"/>
      <c r="AV59" s="64"/>
      <c r="AW59" s="64"/>
      <c r="AX59" s="64"/>
      <c r="AY59" s="64"/>
      <c r="AZ59" s="64"/>
      <c r="BA59" s="64"/>
      <c r="BB59" s="64"/>
      <c r="BC59" s="64">
        <f t="shared" si="0"/>
        <v>0</v>
      </c>
      <c r="BD59" s="64"/>
      <c r="BE59" s="64"/>
      <c r="BF59" s="64"/>
      <c r="BG59" s="64"/>
      <c r="BH59" s="64"/>
      <c r="BI59" s="64"/>
      <c r="BJ59" s="64"/>
      <c r="BK59" s="64"/>
      <c r="BL59" s="64"/>
    </row>
    <row r="60" spans="1:64" s="7" customFormat="1" ht="16.5" customHeight="1">
      <c r="A60" s="65"/>
      <c r="B60" s="65"/>
      <c r="C60" s="132">
        <v>316430</v>
      </c>
      <c r="D60" s="133"/>
      <c r="E60" s="133"/>
      <c r="F60" s="134"/>
      <c r="G60" s="80" t="s">
        <v>228</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120"/>
      <c r="AJ60" s="121"/>
      <c r="AK60" s="121"/>
      <c r="AL60" s="121"/>
      <c r="AM60" s="121"/>
      <c r="AN60" s="121"/>
      <c r="AO60" s="121"/>
      <c r="AP60" s="121"/>
      <c r="AQ60" s="121"/>
      <c r="AR60" s="122"/>
      <c r="AS60" s="64"/>
      <c r="AT60" s="64"/>
      <c r="AU60" s="64"/>
      <c r="AV60" s="64"/>
      <c r="AW60" s="64"/>
      <c r="AX60" s="64"/>
      <c r="AY60" s="64"/>
      <c r="AZ60" s="64"/>
      <c r="BA60" s="64"/>
      <c r="BB60" s="64"/>
      <c r="BC60" s="64">
        <f t="shared" si="0"/>
        <v>0</v>
      </c>
      <c r="BD60" s="64"/>
      <c r="BE60" s="64"/>
      <c r="BF60" s="64"/>
      <c r="BG60" s="64"/>
      <c r="BH60" s="64"/>
      <c r="BI60" s="64"/>
      <c r="BJ60" s="64"/>
      <c r="BK60" s="64"/>
      <c r="BL60" s="64"/>
    </row>
    <row r="61" spans="1:64" ht="15.75" customHeight="1">
      <c r="A61" s="67"/>
      <c r="B61" s="67"/>
      <c r="C61" s="152">
        <v>316430</v>
      </c>
      <c r="D61" s="153"/>
      <c r="E61" s="153"/>
      <c r="F61" s="154"/>
      <c r="G61" s="72" t="s">
        <v>501</v>
      </c>
      <c r="H61" s="149"/>
      <c r="I61" s="149"/>
      <c r="J61" s="149"/>
      <c r="K61" s="149"/>
      <c r="L61" s="149"/>
      <c r="M61" s="149"/>
      <c r="N61" s="149"/>
      <c r="O61" s="149"/>
      <c r="P61" s="149"/>
      <c r="Q61" s="149"/>
      <c r="R61" s="149"/>
      <c r="S61" s="150"/>
      <c r="T61" s="79" t="s">
        <v>372</v>
      </c>
      <c r="U61" s="79"/>
      <c r="V61" s="79"/>
      <c r="W61" s="79"/>
      <c r="X61" s="79"/>
      <c r="Y61" s="72" t="s">
        <v>260</v>
      </c>
      <c r="Z61" s="53"/>
      <c r="AA61" s="53"/>
      <c r="AB61" s="53"/>
      <c r="AC61" s="53"/>
      <c r="AD61" s="53"/>
      <c r="AE61" s="53"/>
      <c r="AF61" s="53"/>
      <c r="AG61" s="53"/>
      <c r="AH61" s="54"/>
      <c r="AI61" s="323">
        <v>241.4</v>
      </c>
      <c r="AJ61" s="324"/>
      <c r="AK61" s="324"/>
      <c r="AL61" s="324"/>
      <c r="AM61" s="324"/>
      <c r="AN61" s="324"/>
      <c r="AO61" s="324"/>
      <c r="AP61" s="324"/>
      <c r="AQ61" s="324"/>
      <c r="AR61" s="325"/>
      <c r="AS61" s="75">
        <v>241.4</v>
      </c>
      <c r="AT61" s="75"/>
      <c r="AU61" s="75"/>
      <c r="AV61" s="75"/>
      <c r="AW61" s="75"/>
      <c r="AX61" s="75"/>
      <c r="AY61" s="75"/>
      <c r="AZ61" s="75"/>
      <c r="BA61" s="75"/>
      <c r="BB61" s="75"/>
      <c r="BC61" s="75">
        <f t="shared" si="0"/>
        <v>0</v>
      </c>
      <c r="BD61" s="75"/>
      <c r="BE61" s="75"/>
      <c r="BF61" s="75"/>
      <c r="BG61" s="75"/>
      <c r="BH61" s="75"/>
      <c r="BI61" s="75"/>
      <c r="BJ61" s="75"/>
      <c r="BK61" s="75"/>
      <c r="BL61" s="75"/>
    </row>
    <row r="62" spans="1:64" s="7" customFormat="1" ht="17.25" customHeight="1">
      <c r="A62" s="65"/>
      <c r="B62" s="65"/>
      <c r="C62" s="132">
        <v>316430</v>
      </c>
      <c r="D62" s="133"/>
      <c r="E62" s="133"/>
      <c r="F62" s="134"/>
      <c r="G62" s="80" t="s">
        <v>192</v>
      </c>
      <c r="H62" s="62"/>
      <c r="I62" s="62"/>
      <c r="J62" s="62"/>
      <c r="K62" s="62"/>
      <c r="L62" s="62"/>
      <c r="M62" s="62"/>
      <c r="N62" s="62"/>
      <c r="O62" s="62"/>
      <c r="P62" s="62"/>
      <c r="Q62" s="62"/>
      <c r="R62" s="62"/>
      <c r="S62" s="63"/>
      <c r="T62" s="58" t="s">
        <v>189</v>
      </c>
      <c r="U62" s="58"/>
      <c r="V62" s="58"/>
      <c r="W62" s="58"/>
      <c r="X62" s="58"/>
      <c r="Y62" s="80" t="s">
        <v>189</v>
      </c>
      <c r="Z62" s="103"/>
      <c r="AA62" s="103"/>
      <c r="AB62" s="103"/>
      <c r="AC62" s="103"/>
      <c r="AD62" s="103"/>
      <c r="AE62" s="103"/>
      <c r="AF62" s="103"/>
      <c r="AG62" s="103"/>
      <c r="AH62" s="104"/>
      <c r="AI62" s="120"/>
      <c r="AJ62" s="121"/>
      <c r="AK62" s="121"/>
      <c r="AL62" s="121"/>
      <c r="AM62" s="121"/>
      <c r="AN62" s="121"/>
      <c r="AO62" s="121"/>
      <c r="AP62" s="121"/>
      <c r="AQ62" s="121"/>
      <c r="AR62" s="122"/>
      <c r="AS62" s="64"/>
      <c r="AT62" s="64"/>
      <c r="AU62" s="64"/>
      <c r="AV62" s="64"/>
      <c r="AW62" s="64"/>
      <c r="AX62" s="64"/>
      <c r="AY62" s="64"/>
      <c r="AZ62" s="64"/>
      <c r="BA62" s="64"/>
      <c r="BB62" s="64"/>
      <c r="BC62" s="64">
        <f t="shared" si="0"/>
        <v>0</v>
      </c>
      <c r="BD62" s="64"/>
      <c r="BE62" s="64"/>
      <c r="BF62" s="64"/>
      <c r="BG62" s="64"/>
      <c r="BH62" s="64"/>
      <c r="BI62" s="64"/>
      <c r="BJ62" s="64"/>
      <c r="BK62" s="64"/>
      <c r="BL62" s="64"/>
    </row>
    <row r="63" spans="1:64" ht="47.25" customHeight="1">
      <c r="A63" s="67"/>
      <c r="B63" s="67"/>
      <c r="C63" s="152">
        <v>316430</v>
      </c>
      <c r="D63" s="153"/>
      <c r="E63" s="153"/>
      <c r="F63" s="154"/>
      <c r="G63" s="72" t="s">
        <v>284</v>
      </c>
      <c r="H63" s="149"/>
      <c r="I63" s="149"/>
      <c r="J63" s="149"/>
      <c r="K63" s="149"/>
      <c r="L63" s="149"/>
      <c r="M63" s="149"/>
      <c r="N63" s="149"/>
      <c r="O63" s="149"/>
      <c r="P63" s="149"/>
      <c r="Q63" s="149"/>
      <c r="R63" s="149"/>
      <c r="S63" s="150"/>
      <c r="T63" s="79" t="s">
        <v>194</v>
      </c>
      <c r="U63" s="79"/>
      <c r="V63" s="79"/>
      <c r="W63" s="79"/>
      <c r="X63" s="79"/>
      <c r="Y63" s="72" t="s">
        <v>195</v>
      </c>
      <c r="Z63" s="149"/>
      <c r="AA63" s="149"/>
      <c r="AB63" s="149"/>
      <c r="AC63" s="149"/>
      <c r="AD63" s="149"/>
      <c r="AE63" s="149"/>
      <c r="AF63" s="149"/>
      <c r="AG63" s="149"/>
      <c r="AH63" s="150"/>
      <c r="AI63" s="323">
        <v>2</v>
      </c>
      <c r="AJ63" s="324"/>
      <c r="AK63" s="324"/>
      <c r="AL63" s="324"/>
      <c r="AM63" s="324"/>
      <c r="AN63" s="324"/>
      <c r="AO63" s="324"/>
      <c r="AP63" s="324"/>
      <c r="AQ63" s="324"/>
      <c r="AR63" s="325"/>
      <c r="AS63" s="75">
        <v>2</v>
      </c>
      <c r="AT63" s="75"/>
      <c r="AU63" s="75"/>
      <c r="AV63" s="75"/>
      <c r="AW63" s="75"/>
      <c r="AX63" s="75"/>
      <c r="AY63" s="75"/>
      <c r="AZ63" s="75"/>
      <c r="BA63" s="75"/>
      <c r="BB63" s="75"/>
      <c r="BC63" s="75">
        <f t="shared" si="0"/>
        <v>0</v>
      </c>
      <c r="BD63" s="75"/>
      <c r="BE63" s="75"/>
      <c r="BF63" s="75"/>
      <c r="BG63" s="75"/>
      <c r="BH63" s="75"/>
      <c r="BI63" s="75"/>
      <c r="BJ63" s="75"/>
      <c r="BK63" s="75"/>
      <c r="BL63" s="75"/>
    </row>
    <row r="64" spans="1:64" s="7" customFormat="1" ht="16.5" customHeight="1">
      <c r="A64" s="65"/>
      <c r="B64" s="65"/>
      <c r="C64" s="132">
        <v>316430</v>
      </c>
      <c r="D64" s="133"/>
      <c r="E64" s="133"/>
      <c r="F64" s="134"/>
      <c r="G64" s="80" t="s">
        <v>198</v>
      </c>
      <c r="H64" s="62"/>
      <c r="I64" s="62"/>
      <c r="J64" s="62"/>
      <c r="K64" s="62"/>
      <c r="L64" s="62"/>
      <c r="M64" s="62"/>
      <c r="N64" s="62"/>
      <c r="O64" s="62"/>
      <c r="P64" s="62"/>
      <c r="Q64" s="62"/>
      <c r="R64" s="62"/>
      <c r="S64" s="63"/>
      <c r="T64" s="58" t="s">
        <v>189</v>
      </c>
      <c r="U64" s="58"/>
      <c r="V64" s="58"/>
      <c r="W64" s="58"/>
      <c r="X64" s="58"/>
      <c r="Y64" s="80" t="s">
        <v>189</v>
      </c>
      <c r="Z64" s="62"/>
      <c r="AA64" s="62"/>
      <c r="AB64" s="62"/>
      <c r="AC64" s="62"/>
      <c r="AD64" s="62"/>
      <c r="AE64" s="62"/>
      <c r="AF64" s="62"/>
      <c r="AG64" s="62"/>
      <c r="AH64" s="63"/>
      <c r="AI64" s="120"/>
      <c r="AJ64" s="121"/>
      <c r="AK64" s="121"/>
      <c r="AL64" s="121"/>
      <c r="AM64" s="121"/>
      <c r="AN64" s="121"/>
      <c r="AO64" s="121"/>
      <c r="AP64" s="121"/>
      <c r="AQ64" s="121"/>
      <c r="AR64" s="122"/>
      <c r="AS64" s="64"/>
      <c r="AT64" s="64"/>
      <c r="AU64" s="64"/>
      <c r="AV64" s="64"/>
      <c r="AW64" s="64"/>
      <c r="AX64" s="64"/>
      <c r="AY64" s="64"/>
      <c r="AZ64" s="64"/>
      <c r="BA64" s="64"/>
      <c r="BB64" s="64"/>
      <c r="BC64" s="64">
        <f t="shared" si="0"/>
        <v>0</v>
      </c>
      <c r="BD64" s="64"/>
      <c r="BE64" s="64"/>
      <c r="BF64" s="64"/>
      <c r="BG64" s="64"/>
      <c r="BH64" s="64"/>
      <c r="BI64" s="64"/>
      <c r="BJ64" s="64"/>
      <c r="BK64" s="64"/>
      <c r="BL64" s="64"/>
    </row>
    <row r="65" spans="1:64" ht="31.5" customHeight="1">
      <c r="A65" s="67"/>
      <c r="B65" s="67"/>
      <c r="C65" s="152">
        <v>316430</v>
      </c>
      <c r="D65" s="153"/>
      <c r="E65" s="153"/>
      <c r="F65" s="154"/>
      <c r="G65" s="72" t="s">
        <v>285</v>
      </c>
      <c r="H65" s="149"/>
      <c r="I65" s="149"/>
      <c r="J65" s="149"/>
      <c r="K65" s="149"/>
      <c r="L65" s="149"/>
      <c r="M65" s="149"/>
      <c r="N65" s="149"/>
      <c r="O65" s="149"/>
      <c r="P65" s="149"/>
      <c r="Q65" s="149"/>
      <c r="R65" s="149"/>
      <c r="S65" s="150"/>
      <c r="T65" s="79" t="s">
        <v>372</v>
      </c>
      <c r="U65" s="79"/>
      <c r="V65" s="79"/>
      <c r="W65" s="79"/>
      <c r="X65" s="79"/>
      <c r="Y65" s="72" t="s">
        <v>195</v>
      </c>
      <c r="Z65" s="149"/>
      <c r="AA65" s="149"/>
      <c r="AB65" s="149"/>
      <c r="AC65" s="149"/>
      <c r="AD65" s="149"/>
      <c r="AE65" s="149"/>
      <c r="AF65" s="149"/>
      <c r="AG65" s="149"/>
      <c r="AH65" s="150"/>
      <c r="AI65" s="323">
        <v>120.7</v>
      </c>
      <c r="AJ65" s="324"/>
      <c r="AK65" s="324"/>
      <c r="AL65" s="324"/>
      <c r="AM65" s="324"/>
      <c r="AN65" s="324"/>
      <c r="AO65" s="324"/>
      <c r="AP65" s="324"/>
      <c r="AQ65" s="324"/>
      <c r="AR65" s="325"/>
      <c r="AS65" s="75">
        <v>120.7</v>
      </c>
      <c r="AT65" s="75"/>
      <c r="AU65" s="75"/>
      <c r="AV65" s="75"/>
      <c r="AW65" s="75"/>
      <c r="AX65" s="75"/>
      <c r="AY65" s="75"/>
      <c r="AZ65" s="75"/>
      <c r="BA65" s="75"/>
      <c r="BB65" s="75"/>
      <c r="BC65" s="75">
        <f t="shared" si="0"/>
        <v>0</v>
      </c>
      <c r="BD65" s="75"/>
      <c r="BE65" s="75"/>
      <c r="BF65" s="75"/>
      <c r="BG65" s="75"/>
      <c r="BH65" s="75"/>
      <c r="BI65" s="75"/>
      <c r="BJ65" s="75"/>
      <c r="BK65" s="75"/>
      <c r="BL65" s="75"/>
    </row>
    <row r="66" spans="1:64" s="7" customFormat="1" ht="15" customHeight="1">
      <c r="A66" s="65"/>
      <c r="B66" s="65"/>
      <c r="C66" s="132">
        <v>316430</v>
      </c>
      <c r="D66" s="133"/>
      <c r="E66" s="133"/>
      <c r="F66" s="134"/>
      <c r="G66" s="80" t="s">
        <v>202</v>
      </c>
      <c r="H66" s="62"/>
      <c r="I66" s="62"/>
      <c r="J66" s="62"/>
      <c r="K66" s="62"/>
      <c r="L66" s="62"/>
      <c r="M66" s="62"/>
      <c r="N66" s="62"/>
      <c r="O66" s="62"/>
      <c r="P66" s="62"/>
      <c r="Q66" s="62"/>
      <c r="R66" s="62"/>
      <c r="S66" s="63"/>
      <c r="T66" s="58" t="s">
        <v>189</v>
      </c>
      <c r="U66" s="58"/>
      <c r="V66" s="58"/>
      <c r="W66" s="58"/>
      <c r="X66" s="58"/>
      <c r="Y66" s="80" t="s">
        <v>189</v>
      </c>
      <c r="Z66" s="62"/>
      <c r="AA66" s="62"/>
      <c r="AB66" s="62"/>
      <c r="AC66" s="62"/>
      <c r="AD66" s="62"/>
      <c r="AE66" s="62"/>
      <c r="AF66" s="62"/>
      <c r="AG66" s="62"/>
      <c r="AH66" s="63"/>
      <c r="AI66" s="120"/>
      <c r="AJ66" s="121"/>
      <c r="AK66" s="121"/>
      <c r="AL66" s="121"/>
      <c r="AM66" s="121"/>
      <c r="AN66" s="121"/>
      <c r="AO66" s="121"/>
      <c r="AP66" s="121"/>
      <c r="AQ66" s="121"/>
      <c r="AR66" s="122"/>
      <c r="AS66" s="64"/>
      <c r="AT66" s="64"/>
      <c r="AU66" s="64"/>
      <c r="AV66" s="64"/>
      <c r="AW66" s="64"/>
      <c r="AX66" s="64"/>
      <c r="AY66" s="64"/>
      <c r="AZ66" s="64"/>
      <c r="BA66" s="64"/>
      <c r="BB66" s="64"/>
      <c r="BC66" s="64">
        <f t="shared" si="0"/>
        <v>0</v>
      </c>
      <c r="BD66" s="64"/>
      <c r="BE66" s="64"/>
      <c r="BF66" s="64"/>
      <c r="BG66" s="64"/>
      <c r="BH66" s="64"/>
      <c r="BI66" s="64"/>
      <c r="BJ66" s="64"/>
      <c r="BK66" s="64"/>
      <c r="BL66" s="64"/>
    </row>
    <row r="67" spans="1:64" ht="31.5" customHeight="1">
      <c r="A67" s="67"/>
      <c r="B67" s="67"/>
      <c r="C67" s="152">
        <v>316430</v>
      </c>
      <c r="D67" s="153"/>
      <c r="E67" s="153"/>
      <c r="F67" s="154"/>
      <c r="G67" s="72" t="s">
        <v>286</v>
      </c>
      <c r="H67" s="149"/>
      <c r="I67" s="149"/>
      <c r="J67" s="149"/>
      <c r="K67" s="149"/>
      <c r="L67" s="149"/>
      <c r="M67" s="149"/>
      <c r="N67" s="149"/>
      <c r="O67" s="149"/>
      <c r="P67" s="149"/>
      <c r="Q67" s="149"/>
      <c r="R67" s="149"/>
      <c r="S67" s="150"/>
      <c r="T67" s="79" t="s">
        <v>204</v>
      </c>
      <c r="U67" s="79"/>
      <c r="V67" s="79"/>
      <c r="W67" s="79"/>
      <c r="X67" s="79"/>
      <c r="Y67" s="72" t="s">
        <v>195</v>
      </c>
      <c r="Z67" s="149"/>
      <c r="AA67" s="149"/>
      <c r="AB67" s="149"/>
      <c r="AC67" s="149"/>
      <c r="AD67" s="149"/>
      <c r="AE67" s="149"/>
      <c r="AF67" s="149"/>
      <c r="AG67" s="149"/>
      <c r="AH67" s="150"/>
      <c r="AI67" s="323">
        <v>100</v>
      </c>
      <c r="AJ67" s="324"/>
      <c r="AK67" s="324"/>
      <c r="AL67" s="324"/>
      <c r="AM67" s="324"/>
      <c r="AN67" s="324"/>
      <c r="AO67" s="324"/>
      <c r="AP67" s="324"/>
      <c r="AQ67" s="324"/>
      <c r="AR67" s="325"/>
      <c r="AS67" s="75">
        <v>100</v>
      </c>
      <c r="AT67" s="75"/>
      <c r="AU67" s="75"/>
      <c r="AV67" s="75"/>
      <c r="AW67" s="75"/>
      <c r="AX67" s="75"/>
      <c r="AY67" s="75"/>
      <c r="AZ67" s="75"/>
      <c r="BA67" s="75"/>
      <c r="BB67" s="75"/>
      <c r="BC67" s="75">
        <f t="shared" si="0"/>
        <v>0</v>
      </c>
      <c r="BD67" s="75"/>
      <c r="BE67" s="75"/>
      <c r="BF67" s="75"/>
      <c r="BG67" s="75"/>
      <c r="BH67" s="75"/>
      <c r="BI67" s="75"/>
      <c r="BJ67" s="75"/>
      <c r="BK67" s="75"/>
      <c r="BL67" s="75"/>
    </row>
    <row r="68" spans="1:68" ht="31.5" customHeight="1">
      <c r="A68" s="67"/>
      <c r="B68" s="67"/>
      <c r="C68" s="152">
        <v>316430</v>
      </c>
      <c r="D68" s="153"/>
      <c r="E68" s="153"/>
      <c r="F68" s="154"/>
      <c r="G68" s="72" t="s">
        <v>287</v>
      </c>
      <c r="H68" s="149"/>
      <c r="I68" s="149"/>
      <c r="J68" s="149"/>
      <c r="K68" s="149"/>
      <c r="L68" s="149"/>
      <c r="M68" s="149"/>
      <c r="N68" s="149"/>
      <c r="O68" s="149"/>
      <c r="P68" s="149"/>
      <c r="Q68" s="149"/>
      <c r="R68" s="149"/>
      <c r="S68" s="150"/>
      <c r="T68" s="79" t="s">
        <v>204</v>
      </c>
      <c r="U68" s="79"/>
      <c r="V68" s="79"/>
      <c r="W68" s="79"/>
      <c r="X68" s="79"/>
      <c r="Y68" s="72" t="s">
        <v>195</v>
      </c>
      <c r="Z68" s="149"/>
      <c r="AA68" s="149"/>
      <c r="AB68" s="149"/>
      <c r="AC68" s="149"/>
      <c r="AD68" s="149"/>
      <c r="AE68" s="149"/>
      <c r="AF68" s="149"/>
      <c r="AG68" s="149"/>
      <c r="AH68" s="150"/>
      <c r="AI68" s="323">
        <v>35.6</v>
      </c>
      <c r="AJ68" s="324"/>
      <c r="AK68" s="324"/>
      <c r="AL68" s="324"/>
      <c r="AM68" s="324"/>
      <c r="AN68" s="324"/>
      <c r="AO68" s="324"/>
      <c r="AP68" s="324"/>
      <c r="AQ68" s="324"/>
      <c r="AR68" s="325"/>
      <c r="AS68" s="75">
        <v>35.6</v>
      </c>
      <c r="AT68" s="75"/>
      <c r="AU68" s="75"/>
      <c r="AV68" s="75"/>
      <c r="AW68" s="75"/>
      <c r="AX68" s="75"/>
      <c r="AY68" s="75"/>
      <c r="AZ68" s="75"/>
      <c r="BA68" s="75"/>
      <c r="BB68" s="75"/>
      <c r="BC68" s="75">
        <f t="shared" si="0"/>
        <v>0</v>
      </c>
      <c r="BD68" s="75"/>
      <c r="BE68" s="75"/>
      <c r="BF68" s="75"/>
      <c r="BG68" s="75"/>
      <c r="BH68" s="75"/>
      <c r="BI68" s="75"/>
      <c r="BJ68" s="75"/>
      <c r="BK68" s="75"/>
      <c r="BL68" s="75"/>
      <c r="BM68" s="41"/>
      <c r="BN68" s="41"/>
      <c r="BO68" s="41"/>
      <c r="BP68" s="41"/>
    </row>
    <row r="69" spans="1:68" ht="18.75">
      <c r="A69" s="397" t="s">
        <v>215</v>
      </c>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7"/>
      <c r="AY69" s="397"/>
      <c r="AZ69" s="397"/>
      <c r="BA69" s="397"/>
      <c r="BB69" s="397"/>
      <c r="BC69" s="397"/>
      <c r="BD69" s="397"/>
      <c r="BE69" s="397"/>
      <c r="BF69" s="397"/>
      <c r="BG69" s="397"/>
      <c r="BH69" s="397"/>
      <c r="BI69" s="397"/>
      <c r="BJ69" s="397"/>
      <c r="BK69" s="397"/>
      <c r="BL69" s="397"/>
      <c r="BM69" s="398"/>
      <c r="BN69" s="44"/>
      <c r="BO69" s="44"/>
      <c r="BP69" s="44"/>
    </row>
    <row r="70" spans="1:68" ht="31.5" customHeight="1">
      <c r="A70" s="368" t="s">
        <v>288</v>
      </c>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8"/>
      <c r="AY70" s="368"/>
      <c r="AZ70" s="368"/>
      <c r="BA70" s="368"/>
      <c r="BB70" s="368"/>
      <c r="BC70" s="368"/>
      <c r="BD70" s="368"/>
      <c r="BE70" s="368"/>
      <c r="BF70" s="368"/>
      <c r="BG70" s="368"/>
      <c r="BH70" s="368"/>
      <c r="BI70" s="368"/>
      <c r="BJ70" s="368"/>
      <c r="BK70" s="368"/>
      <c r="BL70" s="368"/>
      <c r="BM70" s="368"/>
      <c r="BN70" s="44"/>
      <c r="BO70" s="44"/>
      <c r="BP70" s="44"/>
    </row>
    <row r="71" spans="1:69" s="2" customFormat="1" ht="15.75" customHeight="1">
      <c r="A71" s="102" t="s">
        <v>139</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row>
    <row r="72" spans="1:64" ht="15" customHeight="1">
      <c r="A72" s="138" t="s">
        <v>208</v>
      </c>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row>
    <row r="73" ht="12.75" hidden="1"/>
    <row r="74" spans="1:69" ht="39.75" customHeight="1">
      <c r="A74" s="98" t="s">
        <v>127</v>
      </c>
      <c r="B74" s="98"/>
      <c r="C74" s="98"/>
      <c r="D74" s="98" t="s">
        <v>126</v>
      </c>
      <c r="E74" s="98"/>
      <c r="F74" s="98"/>
      <c r="G74" s="98"/>
      <c r="H74" s="98"/>
      <c r="I74" s="98"/>
      <c r="J74" s="98"/>
      <c r="K74" s="98"/>
      <c r="L74" s="98"/>
      <c r="M74" s="98"/>
      <c r="N74" s="98"/>
      <c r="O74" s="98"/>
      <c r="P74" s="98"/>
      <c r="Q74" s="86" t="s">
        <v>119</v>
      </c>
      <c r="R74" s="87"/>
      <c r="S74" s="87"/>
      <c r="T74" s="87"/>
      <c r="U74" s="88"/>
      <c r="V74" s="129" t="s">
        <v>146</v>
      </c>
      <c r="W74" s="130"/>
      <c r="X74" s="130"/>
      <c r="Y74" s="130"/>
      <c r="Z74" s="130"/>
      <c r="AA74" s="130"/>
      <c r="AB74" s="130"/>
      <c r="AC74" s="130"/>
      <c r="AD74" s="130"/>
      <c r="AE74" s="130"/>
      <c r="AF74" s="130"/>
      <c r="AG74" s="131"/>
      <c r="AH74" s="129" t="s">
        <v>147</v>
      </c>
      <c r="AI74" s="130"/>
      <c r="AJ74" s="130"/>
      <c r="AK74" s="130"/>
      <c r="AL74" s="130"/>
      <c r="AM74" s="130"/>
      <c r="AN74" s="130"/>
      <c r="AO74" s="130"/>
      <c r="AP74" s="130"/>
      <c r="AQ74" s="130"/>
      <c r="AR74" s="130"/>
      <c r="AS74" s="131"/>
      <c r="AT74" s="98" t="s">
        <v>148</v>
      </c>
      <c r="AU74" s="98"/>
      <c r="AV74" s="98"/>
      <c r="AW74" s="98"/>
      <c r="AX74" s="98"/>
      <c r="AY74" s="98"/>
      <c r="AZ74" s="98"/>
      <c r="BA74" s="98"/>
      <c r="BB74" s="98"/>
      <c r="BC74" s="98"/>
      <c r="BD74" s="98"/>
      <c r="BE74" s="98"/>
      <c r="BF74" s="98" t="s">
        <v>149</v>
      </c>
      <c r="BG74" s="98"/>
      <c r="BH74" s="98"/>
      <c r="BI74" s="98"/>
      <c r="BJ74" s="98"/>
      <c r="BK74" s="98"/>
      <c r="BL74" s="98"/>
      <c r="BM74" s="98"/>
      <c r="BN74" s="98"/>
      <c r="BO74" s="98"/>
      <c r="BP74" s="98"/>
      <c r="BQ74" s="98"/>
    </row>
    <row r="75" spans="1:69" ht="33.75" customHeight="1">
      <c r="A75" s="98"/>
      <c r="B75" s="98"/>
      <c r="C75" s="98"/>
      <c r="D75" s="98"/>
      <c r="E75" s="98"/>
      <c r="F75" s="98"/>
      <c r="G75" s="98"/>
      <c r="H75" s="98"/>
      <c r="I75" s="98"/>
      <c r="J75" s="98"/>
      <c r="K75" s="98"/>
      <c r="L75" s="98"/>
      <c r="M75" s="98"/>
      <c r="N75" s="98"/>
      <c r="O75" s="98"/>
      <c r="P75" s="98"/>
      <c r="Q75" s="89"/>
      <c r="R75" s="90"/>
      <c r="S75" s="90"/>
      <c r="T75" s="90"/>
      <c r="U75" s="91"/>
      <c r="V75" s="129" t="s">
        <v>115</v>
      </c>
      <c r="W75" s="130"/>
      <c r="X75" s="130"/>
      <c r="Y75" s="131"/>
      <c r="Z75" s="98" t="s">
        <v>114</v>
      </c>
      <c r="AA75" s="98"/>
      <c r="AB75" s="98"/>
      <c r="AC75" s="98"/>
      <c r="AD75" s="98" t="s">
        <v>128</v>
      </c>
      <c r="AE75" s="98"/>
      <c r="AF75" s="98"/>
      <c r="AG75" s="98"/>
      <c r="AH75" s="98" t="s">
        <v>115</v>
      </c>
      <c r="AI75" s="98"/>
      <c r="AJ75" s="98"/>
      <c r="AK75" s="98"/>
      <c r="AL75" s="129" t="s">
        <v>114</v>
      </c>
      <c r="AM75" s="130"/>
      <c r="AN75" s="130"/>
      <c r="AO75" s="131"/>
      <c r="AP75" s="98" t="s">
        <v>128</v>
      </c>
      <c r="AQ75" s="98"/>
      <c r="AR75" s="98"/>
      <c r="AS75" s="98"/>
      <c r="AT75" s="98" t="s">
        <v>115</v>
      </c>
      <c r="AU75" s="98"/>
      <c r="AV75" s="98"/>
      <c r="AW75" s="98"/>
      <c r="AX75" s="98" t="s">
        <v>114</v>
      </c>
      <c r="AY75" s="98"/>
      <c r="AZ75" s="98"/>
      <c r="BA75" s="98"/>
      <c r="BB75" s="98" t="s">
        <v>128</v>
      </c>
      <c r="BC75" s="98"/>
      <c r="BD75" s="98"/>
      <c r="BE75" s="98"/>
      <c r="BF75" s="98" t="s">
        <v>115</v>
      </c>
      <c r="BG75" s="98"/>
      <c r="BH75" s="98"/>
      <c r="BI75" s="98"/>
      <c r="BJ75" s="98" t="s">
        <v>114</v>
      </c>
      <c r="BK75" s="98"/>
      <c r="BL75" s="98"/>
      <c r="BM75" s="98"/>
      <c r="BN75" s="98" t="s">
        <v>128</v>
      </c>
      <c r="BO75" s="98"/>
      <c r="BP75" s="98"/>
      <c r="BQ75" s="98"/>
    </row>
    <row r="76" spans="1:69" ht="15" customHeight="1">
      <c r="A76" s="98">
        <v>1</v>
      </c>
      <c r="B76" s="98"/>
      <c r="C76" s="98"/>
      <c r="D76" s="98">
        <v>2</v>
      </c>
      <c r="E76" s="98"/>
      <c r="F76" s="98"/>
      <c r="G76" s="98"/>
      <c r="H76" s="98"/>
      <c r="I76" s="98"/>
      <c r="J76" s="98"/>
      <c r="K76" s="98"/>
      <c r="L76" s="98"/>
      <c r="M76" s="98"/>
      <c r="N76" s="98"/>
      <c r="O76" s="98"/>
      <c r="P76" s="98"/>
      <c r="Q76" s="129">
        <v>3</v>
      </c>
      <c r="R76" s="130"/>
      <c r="S76" s="130"/>
      <c r="T76" s="130"/>
      <c r="U76" s="131"/>
      <c r="V76" s="129">
        <v>4</v>
      </c>
      <c r="W76" s="130"/>
      <c r="X76" s="130"/>
      <c r="Y76" s="131"/>
      <c r="Z76" s="98">
        <v>5</v>
      </c>
      <c r="AA76" s="98"/>
      <c r="AB76" s="98"/>
      <c r="AC76" s="98"/>
      <c r="AD76" s="98">
        <v>6</v>
      </c>
      <c r="AE76" s="98"/>
      <c r="AF76" s="98"/>
      <c r="AG76" s="98"/>
      <c r="AH76" s="98">
        <v>7</v>
      </c>
      <c r="AI76" s="98"/>
      <c r="AJ76" s="98"/>
      <c r="AK76" s="98"/>
      <c r="AL76" s="129">
        <v>8</v>
      </c>
      <c r="AM76" s="130"/>
      <c r="AN76" s="130"/>
      <c r="AO76" s="131"/>
      <c r="AP76" s="98">
        <v>9</v>
      </c>
      <c r="AQ76" s="98"/>
      <c r="AR76" s="98"/>
      <c r="AS76" s="98"/>
      <c r="AT76" s="98">
        <v>10</v>
      </c>
      <c r="AU76" s="98"/>
      <c r="AV76" s="98"/>
      <c r="AW76" s="98"/>
      <c r="AX76" s="98">
        <v>11</v>
      </c>
      <c r="AY76" s="98"/>
      <c r="AZ76" s="98"/>
      <c r="BA76" s="98"/>
      <c r="BB76" s="98">
        <v>12</v>
      </c>
      <c r="BC76" s="98"/>
      <c r="BD76" s="98"/>
      <c r="BE76" s="98"/>
      <c r="BF76" s="98">
        <v>13</v>
      </c>
      <c r="BG76" s="98"/>
      <c r="BH76" s="98"/>
      <c r="BI76" s="98"/>
      <c r="BJ76" s="98">
        <v>14</v>
      </c>
      <c r="BK76" s="98"/>
      <c r="BL76" s="98"/>
      <c r="BM76" s="98"/>
      <c r="BN76" s="98">
        <v>15</v>
      </c>
      <c r="BO76" s="98"/>
      <c r="BP76" s="98"/>
      <c r="BQ76" s="98"/>
    </row>
    <row r="77" spans="1:80" ht="12.75" customHeight="1" hidden="1">
      <c r="A77" s="92" t="s">
        <v>163</v>
      </c>
      <c r="B77" s="93"/>
      <c r="C77" s="94"/>
      <c r="D77" s="123" t="s">
        <v>160</v>
      </c>
      <c r="E77" s="124"/>
      <c r="F77" s="124"/>
      <c r="G77" s="124"/>
      <c r="H77" s="124"/>
      <c r="I77" s="124"/>
      <c r="J77" s="124"/>
      <c r="K77" s="124"/>
      <c r="L77" s="124"/>
      <c r="M77" s="124"/>
      <c r="N77" s="124"/>
      <c r="O77" s="124"/>
      <c r="P77" s="125"/>
      <c r="Q77" s="92" t="s">
        <v>158</v>
      </c>
      <c r="R77" s="93"/>
      <c r="S77" s="93"/>
      <c r="T77" s="93"/>
      <c r="U77" s="94"/>
      <c r="V77" s="95" t="s">
        <v>150</v>
      </c>
      <c r="W77" s="96"/>
      <c r="X77" s="96"/>
      <c r="Y77" s="97"/>
      <c r="Z77" s="95" t="s">
        <v>164</v>
      </c>
      <c r="AA77" s="96"/>
      <c r="AB77" s="96"/>
      <c r="AC77" s="97"/>
      <c r="AD77" s="117" t="s">
        <v>167</v>
      </c>
      <c r="AE77" s="118"/>
      <c r="AF77" s="118"/>
      <c r="AG77" s="119"/>
      <c r="AH77" s="95" t="s">
        <v>152</v>
      </c>
      <c r="AI77" s="96"/>
      <c r="AJ77" s="96"/>
      <c r="AK77" s="97"/>
      <c r="AL77" s="95" t="s">
        <v>151</v>
      </c>
      <c r="AM77" s="96"/>
      <c r="AN77" s="96"/>
      <c r="AO77" s="97"/>
      <c r="AP77" s="117" t="s">
        <v>167</v>
      </c>
      <c r="AQ77" s="118"/>
      <c r="AR77" s="118"/>
      <c r="AS77" s="119"/>
      <c r="AT77" s="95" t="s">
        <v>153</v>
      </c>
      <c r="AU77" s="96"/>
      <c r="AV77" s="96"/>
      <c r="AW77" s="97"/>
      <c r="AX77" s="95" t="s">
        <v>154</v>
      </c>
      <c r="AY77" s="96"/>
      <c r="AZ77" s="96"/>
      <c r="BA77" s="97"/>
      <c r="BB77" s="117" t="s">
        <v>167</v>
      </c>
      <c r="BC77" s="118"/>
      <c r="BD77" s="118"/>
      <c r="BE77" s="119"/>
      <c r="BF77" s="114" t="s">
        <v>165</v>
      </c>
      <c r="BG77" s="115"/>
      <c r="BH77" s="115"/>
      <c r="BI77" s="116"/>
      <c r="BJ77" s="95" t="s">
        <v>166</v>
      </c>
      <c r="BK77" s="96"/>
      <c r="BL77" s="96"/>
      <c r="BM77" s="97"/>
      <c r="BN77" s="117" t="s">
        <v>167</v>
      </c>
      <c r="BO77" s="118"/>
      <c r="BP77" s="118"/>
      <c r="BQ77" s="119"/>
      <c r="CA77" s="1" t="s">
        <v>181</v>
      </c>
      <c r="CB77" s="1" t="s">
        <v>185</v>
      </c>
    </row>
    <row r="78" spans="1:79" s="7" customFormat="1" ht="12.75" customHeight="1">
      <c r="A78" s="132" t="s">
        <v>189</v>
      </c>
      <c r="B78" s="133"/>
      <c r="C78" s="134"/>
      <c r="D78" s="135" t="s">
        <v>188</v>
      </c>
      <c r="E78" s="136"/>
      <c r="F78" s="136"/>
      <c r="G78" s="136"/>
      <c r="H78" s="136"/>
      <c r="I78" s="136"/>
      <c r="J78" s="136"/>
      <c r="K78" s="136"/>
      <c r="L78" s="136"/>
      <c r="M78" s="136"/>
      <c r="N78" s="136"/>
      <c r="O78" s="136"/>
      <c r="P78" s="137"/>
      <c r="Q78" s="61" t="s">
        <v>189</v>
      </c>
      <c r="R78" s="60"/>
      <c r="S78" s="60"/>
      <c r="T78" s="60"/>
      <c r="U78" s="59"/>
      <c r="V78" s="120"/>
      <c r="W78" s="121"/>
      <c r="X78" s="121"/>
      <c r="Y78" s="122"/>
      <c r="Z78" s="120"/>
      <c r="AA78" s="121"/>
      <c r="AB78" s="121"/>
      <c r="AC78" s="122"/>
      <c r="AD78" s="120">
        <f>V78+Z78</f>
        <v>0</v>
      </c>
      <c r="AE78" s="121"/>
      <c r="AF78" s="121"/>
      <c r="AG78" s="122"/>
      <c r="AH78" s="120"/>
      <c r="AI78" s="121"/>
      <c r="AJ78" s="121"/>
      <c r="AK78" s="122"/>
      <c r="AL78" s="120"/>
      <c r="AM78" s="121"/>
      <c r="AN78" s="121"/>
      <c r="AO78" s="122"/>
      <c r="AP78" s="120">
        <f>AH78+AL78</f>
        <v>0</v>
      </c>
      <c r="AQ78" s="121"/>
      <c r="AR78" s="121"/>
      <c r="AS78" s="122"/>
      <c r="AT78" s="120"/>
      <c r="AU78" s="121"/>
      <c r="AV78" s="121"/>
      <c r="AW78" s="122"/>
      <c r="AX78" s="120"/>
      <c r="AY78" s="121"/>
      <c r="AZ78" s="121"/>
      <c r="BA78" s="122"/>
      <c r="BB78" s="120">
        <f>AT78+AX78</f>
        <v>0</v>
      </c>
      <c r="BC78" s="121"/>
      <c r="BD78" s="121"/>
      <c r="BE78" s="122"/>
      <c r="BF78" s="126"/>
      <c r="BG78" s="127"/>
      <c r="BH78" s="127"/>
      <c r="BI78" s="128"/>
      <c r="BJ78" s="120"/>
      <c r="BK78" s="121"/>
      <c r="BL78" s="121"/>
      <c r="BM78" s="122"/>
      <c r="BN78" s="120">
        <f>BF78+BJ78</f>
        <v>0</v>
      </c>
      <c r="BO78" s="121"/>
      <c r="BP78" s="121"/>
      <c r="BQ78" s="122"/>
      <c r="CA78" s="7" t="s">
        <v>182</v>
      </c>
    </row>
    <row r="79" ht="15.75" customHeight="1"/>
    <row r="80" spans="1:64" ht="15.75" customHeight="1">
      <c r="A80" s="112" t="s">
        <v>140</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row>
    <row r="81" spans="1:64" ht="18.75" customHeight="1">
      <c r="A81" s="112" t="s">
        <v>141</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row>
    <row r="82" spans="1:64" ht="12" customHeight="1">
      <c r="A82" s="112" t="s">
        <v>142</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row>
    <row r="83" spans="1:64" ht="15.75">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row>
    <row r="84" ht="42" customHeight="1" hidden="1"/>
    <row r="85" spans="1:60" ht="15.75">
      <c r="A85" s="83" t="s">
        <v>216</v>
      </c>
      <c r="B85" s="83"/>
      <c r="C85" s="83"/>
      <c r="D85" s="83"/>
      <c r="E85" s="83"/>
      <c r="F85" s="83"/>
      <c r="G85" s="83"/>
      <c r="H85" s="83"/>
      <c r="I85" s="83"/>
      <c r="J85" s="83"/>
      <c r="K85" s="83"/>
      <c r="L85" s="83"/>
      <c r="M85" s="83"/>
      <c r="N85" s="83"/>
      <c r="O85" s="83"/>
      <c r="P85" s="83"/>
      <c r="Q85" s="83"/>
      <c r="R85" s="83"/>
      <c r="S85" s="83"/>
      <c r="T85" s="83"/>
      <c r="U85" s="83"/>
      <c r="V85" s="83"/>
      <c r="W85" s="84"/>
      <c r="X85" s="84"/>
      <c r="Y85" s="84"/>
      <c r="Z85" s="84"/>
      <c r="AA85" s="84"/>
      <c r="AB85" s="84"/>
      <c r="AC85" s="84"/>
      <c r="AD85" s="84"/>
      <c r="AE85" s="84"/>
      <c r="AF85" s="84"/>
      <c r="AG85" s="84"/>
      <c r="AH85" s="84"/>
      <c r="AI85" s="84"/>
      <c r="AJ85" s="84"/>
      <c r="AK85" s="84"/>
      <c r="AL85" s="84"/>
      <c r="AM85" s="84"/>
      <c r="AN85" s="5"/>
      <c r="AO85" s="5"/>
      <c r="AP85" s="396" t="s">
        <v>56</v>
      </c>
      <c r="AQ85" s="396"/>
      <c r="AR85" s="396"/>
      <c r="AS85" s="396"/>
      <c r="AT85" s="396"/>
      <c r="AU85" s="396"/>
      <c r="AV85" s="396"/>
      <c r="AW85" s="396"/>
      <c r="AX85" s="396"/>
      <c r="AY85" s="396"/>
      <c r="AZ85" s="396"/>
      <c r="BA85" s="396"/>
      <c r="BB85" s="396"/>
      <c r="BC85" s="396"/>
      <c r="BD85" s="396"/>
      <c r="BE85" s="396"/>
      <c r="BF85" s="396"/>
      <c r="BG85" s="396"/>
      <c r="BH85" s="396"/>
    </row>
    <row r="86" spans="23:60" ht="12.75">
      <c r="W86" s="181" t="s">
        <v>143</v>
      </c>
      <c r="X86" s="181"/>
      <c r="Y86" s="181"/>
      <c r="Z86" s="181"/>
      <c r="AA86" s="181"/>
      <c r="AB86" s="181"/>
      <c r="AC86" s="181"/>
      <c r="AD86" s="181"/>
      <c r="AE86" s="181"/>
      <c r="AF86" s="181"/>
      <c r="AG86" s="181"/>
      <c r="AH86" s="181"/>
      <c r="AI86" s="181"/>
      <c r="AJ86" s="181"/>
      <c r="AK86" s="181"/>
      <c r="AL86" s="181"/>
      <c r="AM86" s="181"/>
      <c r="AN86" s="6"/>
      <c r="AO86" s="6"/>
      <c r="AP86" s="82" t="s">
        <v>144</v>
      </c>
      <c r="AQ86" s="82"/>
      <c r="AR86" s="82"/>
      <c r="AS86" s="82"/>
      <c r="AT86" s="82"/>
      <c r="AU86" s="82"/>
      <c r="AV86" s="82"/>
      <c r="AW86" s="82"/>
      <c r="AX86" s="82"/>
      <c r="AY86" s="82"/>
      <c r="AZ86" s="82"/>
      <c r="BA86" s="82"/>
      <c r="BB86" s="82"/>
      <c r="BC86" s="82"/>
      <c r="BD86" s="82"/>
      <c r="BE86" s="82"/>
      <c r="BF86" s="82"/>
      <c r="BG86" s="82"/>
      <c r="BH86" s="82"/>
    </row>
    <row r="88" ht="15.75" customHeight="1"/>
    <row r="89" spans="1:60" ht="15.75">
      <c r="A89" s="83" t="s">
        <v>463</v>
      </c>
      <c r="B89" s="83"/>
      <c r="C89" s="83"/>
      <c r="D89" s="83"/>
      <c r="E89" s="83"/>
      <c r="F89" s="83"/>
      <c r="G89" s="83"/>
      <c r="H89" s="83"/>
      <c r="I89" s="83"/>
      <c r="J89" s="83"/>
      <c r="K89" s="83"/>
      <c r="L89" s="83"/>
      <c r="M89" s="83"/>
      <c r="N89" s="83"/>
      <c r="O89" s="83"/>
      <c r="P89" s="83"/>
      <c r="Q89" s="83"/>
      <c r="R89" s="83"/>
      <c r="S89" s="83"/>
      <c r="T89" s="83"/>
      <c r="U89" s="83"/>
      <c r="V89" s="83"/>
      <c r="W89" s="84"/>
      <c r="X89" s="84"/>
      <c r="Y89" s="84"/>
      <c r="Z89" s="84"/>
      <c r="AA89" s="84"/>
      <c r="AB89" s="84"/>
      <c r="AC89" s="84"/>
      <c r="AD89" s="84"/>
      <c r="AE89" s="84"/>
      <c r="AF89" s="84"/>
      <c r="AG89" s="84"/>
      <c r="AH89" s="84"/>
      <c r="AI89" s="84"/>
      <c r="AJ89" s="84"/>
      <c r="AK89" s="84"/>
      <c r="AL89" s="84"/>
      <c r="AM89" s="84"/>
      <c r="AN89" s="5"/>
      <c r="AO89" s="5"/>
      <c r="AP89" s="85" t="s">
        <v>58</v>
      </c>
      <c r="AQ89" s="85"/>
      <c r="AR89" s="85"/>
      <c r="AS89" s="85"/>
      <c r="AT89" s="85"/>
      <c r="AU89" s="85"/>
      <c r="AV89" s="85"/>
      <c r="AW89" s="85"/>
      <c r="AX89" s="85"/>
      <c r="AY89" s="85"/>
      <c r="AZ89" s="85"/>
      <c r="BA89" s="85"/>
      <c r="BB89" s="85"/>
      <c r="BC89" s="85"/>
      <c r="BD89" s="85"/>
      <c r="BE89" s="85"/>
      <c r="BF89" s="85"/>
      <c r="BG89" s="85"/>
      <c r="BH89" s="85"/>
    </row>
    <row r="90" spans="23:60" ht="12.75">
      <c r="W90" s="181" t="s">
        <v>143</v>
      </c>
      <c r="X90" s="181"/>
      <c r="Y90" s="181"/>
      <c r="Z90" s="181"/>
      <c r="AA90" s="181"/>
      <c r="AB90" s="181"/>
      <c r="AC90" s="181"/>
      <c r="AD90" s="181"/>
      <c r="AE90" s="181"/>
      <c r="AF90" s="181"/>
      <c r="AG90" s="181"/>
      <c r="AH90" s="181"/>
      <c r="AI90" s="181"/>
      <c r="AJ90" s="181"/>
      <c r="AK90" s="181"/>
      <c r="AL90" s="181"/>
      <c r="AM90" s="181"/>
      <c r="AN90" s="6"/>
      <c r="AO90" s="6"/>
      <c r="AP90" s="82" t="s">
        <v>144</v>
      </c>
      <c r="AQ90" s="82"/>
      <c r="AR90" s="82"/>
      <c r="AS90" s="82"/>
      <c r="AT90" s="82"/>
      <c r="AU90" s="82"/>
      <c r="AV90" s="82"/>
      <c r="AW90" s="82"/>
      <c r="AX90" s="82"/>
      <c r="AY90" s="82"/>
      <c r="AZ90" s="82"/>
      <c r="BA90" s="82"/>
      <c r="BB90" s="82"/>
      <c r="BC90" s="82"/>
      <c r="BD90" s="82"/>
      <c r="BE90" s="82"/>
      <c r="BF90" s="82"/>
      <c r="BG90" s="82"/>
      <c r="BH90" s="82"/>
    </row>
  </sheetData>
  <mergeCells count="406">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O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O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O38"/>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BM39:BO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BM40:BO40"/>
    <mergeCell ref="A43:BL43"/>
    <mergeCell ref="A44:BL44"/>
    <mergeCell ref="A46:P47"/>
    <mergeCell ref="Q46:AF46"/>
    <mergeCell ref="AG46:AV46"/>
    <mergeCell ref="AW46:BL46"/>
    <mergeCell ref="BM46:BO47"/>
    <mergeCell ref="Q47:U47"/>
    <mergeCell ref="V47:Z47"/>
    <mergeCell ref="AA47:AF47"/>
    <mergeCell ref="AG47:AK47"/>
    <mergeCell ref="AL47:AP47"/>
    <mergeCell ref="AQ47:AV47"/>
    <mergeCell ref="AW47:BA47"/>
    <mergeCell ref="BB47:BF47"/>
    <mergeCell ref="BG47:BL47"/>
    <mergeCell ref="A48:P48"/>
    <mergeCell ref="Q48:U48"/>
    <mergeCell ref="V48:Z48"/>
    <mergeCell ref="AA48:AF48"/>
    <mergeCell ref="AG48:AK48"/>
    <mergeCell ref="AL48:AP48"/>
    <mergeCell ref="AQ48:AV48"/>
    <mergeCell ref="AW48:BA48"/>
    <mergeCell ref="BB48:BF48"/>
    <mergeCell ref="BG48:BL48"/>
    <mergeCell ref="BM48:BO48"/>
    <mergeCell ref="A49: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BM50:BO50"/>
    <mergeCell ref="A51:P51"/>
    <mergeCell ref="Q51:U51"/>
    <mergeCell ref="V51:Z51"/>
    <mergeCell ref="AA51:AF51"/>
    <mergeCell ref="AG51:AK51"/>
    <mergeCell ref="AL51:AP51"/>
    <mergeCell ref="AQ51:AV51"/>
    <mergeCell ref="AW51:BA51"/>
    <mergeCell ref="BB51:BF51"/>
    <mergeCell ref="BG51:BL51"/>
    <mergeCell ref="BM51:BO51"/>
    <mergeCell ref="A53:BL53"/>
    <mergeCell ref="A55:B55"/>
    <mergeCell ref="C55:F55"/>
    <mergeCell ref="G55:S55"/>
    <mergeCell ref="T55:X55"/>
    <mergeCell ref="Y55:AH55"/>
    <mergeCell ref="AI55:AR55"/>
    <mergeCell ref="AS55:BB55"/>
    <mergeCell ref="BC55:BL55"/>
    <mergeCell ref="A56:B56"/>
    <mergeCell ref="C56:F56"/>
    <mergeCell ref="G56:S56"/>
    <mergeCell ref="T56:X56"/>
    <mergeCell ref="Y56:AH56"/>
    <mergeCell ref="AI56:AR56"/>
    <mergeCell ref="AS56:BB56"/>
    <mergeCell ref="BC56:BL56"/>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M69"/>
    <mergeCell ref="A70:BM70"/>
    <mergeCell ref="A71:BQ71"/>
    <mergeCell ref="A72:BL72"/>
    <mergeCell ref="A74:C75"/>
    <mergeCell ref="D74:P75"/>
    <mergeCell ref="Q74:U75"/>
    <mergeCell ref="V74:AG74"/>
    <mergeCell ref="AH74:AS74"/>
    <mergeCell ref="AT74:BE74"/>
    <mergeCell ref="BF74:BQ74"/>
    <mergeCell ref="V75:Y75"/>
    <mergeCell ref="Z75:AC75"/>
    <mergeCell ref="AD75:AG75"/>
    <mergeCell ref="AH75:AK75"/>
    <mergeCell ref="AL75:AO75"/>
    <mergeCell ref="AP75:AS75"/>
    <mergeCell ref="AT75:AW75"/>
    <mergeCell ref="AX75:BA75"/>
    <mergeCell ref="BB75:BE75"/>
    <mergeCell ref="BF75:BI75"/>
    <mergeCell ref="BJ75:BM75"/>
    <mergeCell ref="BN75:BQ75"/>
    <mergeCell ref="A76:C76"/>
    <mergeCell ref="D76:P76"/>
    <mergeCell ref="Q76:U76"/>
    <mergeCell ref="V76:Y76"/>
    <mergeCell ref="Z76:AC76"/>
    <mergeCell ref="AD76:AG76"/>
    <mergeCell ref="AH76:AK76"/>
    <mergeCell ref="AL76:AO76"/>
    <mergeCell ref="AP76:AS76"/>
    <mergeCell ref="AT76:AW76"/>
    <mergeCell ref="AX76:BA76"/>
    <mergeCell ref="BB76:BE76"/>
    <mergeCell ref="BF76:BI76"/>
    <mergeCell ref="BJ76:BM76"/>
    <mergeCell ref="BN76:BQ76"/>
    <mergeCell ref="A77:C77"/>
    <mergeCell ref="D77:P77"/>
    <mergeCell ref="Q77:U77"/>
    <mergeCell ref="V77:Y77"/>
    <mergeCell ref="Z77:AC77"/>
    <mergeCell ref="AD77:AG77"/>
    <mergeCell ref="AH77:AK77"/>
    <mergeCell ref="AL77:AO77"/>
    <mergeCell ref="AP77:AS77"/>
    <mergeCell ref="AT77:AW77"/>
    <mergeCell ref="AX77:BA77"/>
    <mergeCell ref="BB77:BE77"/>
    <mergeCell ref="BF77:BI77"/>
    <mergeCell ref="BJ77:BM77"/>
    <mergeCell ref="BN77:BQ77"/>
    <mergeCell ref="A78:C78"/>
    <mergeCell ref="D78:P78"/>
    <mergeCell ref="Q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A80:BL80"/>
    <mergeCell ref="A81:BL81"/>
    <mergeCell ref="A82:BL82"/>
    <mergeCell ref="A83:BL83"/>
    <mergeCell ref="A85:V85"/>
    <mergeCell ref="W85:AM85"/>
    <mergeCell ref="AP85:BH85"/>
    <mergeCell ref="W86:AM86"/>
    <mergeCell ref="AP86:BH86"/>
    <mergeCell ref="A89:V89"/>
    <mergeCell ref="W89:AM89"/>
    <mergeCell ref="AP89:BH89"/>
    <mergeCell ref="W90:AM90"/>
    <mergeCell ref="AP90:BH9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CB93"/>
  <sheetViews>
    <sheetView workbookViewId="0" topLeftCell="A2">
      <selection activeCell="A21" sqref="A21:BL21"/>
    </sheetView>
  </sheetViews>
  <sheetFormatPr defaultColWidth="9.00390625" defaultRowHeight="12.75"/>
  <cols>
    <col min="1" max="1" width="3.25390625" style="1" customWidth="1"/>
    <col min="2" max="2" width="3.375" style="1" customWidth="1"/>
    <col min="3"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221</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7.75" customHeight="1">
      <c r="A18" s="4" t="s">
        <v>133</v>
      </c>
      <c r="B18" s="109" t="s">
        <v>222</v>
      </c>
      <c r="C18" s="110"/>
      <c r="D18" s="110"/>
      <c r="E18" s="110"/>
      <c r="F18" s="110"/>
      <c r="G18" s="110"/>
      <c r="H18" s="110"/>
      <c r="I18" s="110"/>
      <c r="J18" s="110"/>
      <c r="K18" s="110"/>
      <c r="M18" s="107" t="s">
        <v>189</v>
      </c>
      <c r="N18" s="108"/>
      <c r="O18" s="108"/>
      <c r="P18" s="108"/>
      <c r="Q18" s="108"/>
      <c r="R18" s="108"/>
      <c r="S18" s="108"/>
      <c r="T18" s="108"/>
      <c r="U18" s="108"/>
      <c r="V18" s="108"/>
      <c r="W18" s="108"/>
      <c r="X18" s="108"/>
      <c r="Y18" s="108"/>
      <c r="Z18" s="108"/>
      <c r="AA18" s="108"/>
      <c r="AC18" s="85" t="s">
        <v>223</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93.7</v>
      </c>
      <c r="B28" s="75"/>
      <c r="C28" s="75"/>
      <c r="D28" s="75"/>
      <c r="E28" s="75"/>
      <c r="F28" s="75"/>
      <c r="G28" s="75"/>
      <c r="H28" s="75">
        <v>0</v>
      </c>
      <c r="I28" s="75"/>
      <c r="J28" s="75"/>
      <c r="K28" s="75"/>
      <c r="L28" s="75"/>
      <c r="M28" s="75"/>
      <c r="N28" s="75"/>
      <c r="O28" s="75">
        <f>A28+H28</f>
        <v>93.7</v>
      </c>
      <c r="P28" s="75"/>
      <c r="Q28" s="75"/>
      <c r="R28" s="75"/>
      <c r="S28" s="75"/>
      <c r="T28" s="75"/>
      <c r="U28" s="75"/>
      <c r="V28" s="75">
        <v>93.7</v>
      </c>
      <c r="W28" s="75"/>
      <c r="X28" s="75"/>
      <c r="Y28" s="75"/>
      <c r="Z28" s="75"/>
      <c r="AA28" s="75"/>
      <c r="AB28" s="75"/>
      <c r="AC28" s="75">
        <v>0</v>
      </c>
      <c r="AD28" s="75"/>
      <c r="AE28" s="75"/>
      <c r="AF28" s="75"/>
      <c r="AG28" s="75"/>
      <c r="AH28" s="75"/>
      <c r="AI28" s="75"/>
      <c r="AJ28" s="75">
        <f>V28+AC28</f>
        <v>93.7</v>
      </c>
      <c r="AK28" s="75"/>
      <c r="AL28" s="75"/>
      <c r="AM28" s="75"/>
      <c r="AN28" s="75"/>
      <c r="AO28" s="75"/>
      <c r="AP28" s="75"/>
      <c r="AQ28" s="75">
        <f>V28-A28</f>
        <v>0</v>
      </c>
      <c r="AR28" s="75"/>
      <c r="AS28" s="75"/>
      <c r="AT28" s="75"/>
      <c r="AU28" s="75"/>
      <c r="AV28" s="75"/>
      <c r="AW28" s="75"/>
      <c r="AX28" s="75">
        <f>AC28-H28</f>
        <v>0</v>
      </c>
      <c r="AY28" s="75"/>
      <c r="AZ28" s="75"/>
      <c r="BA28" s="75"/>
      <c r="BB28" s="75"/>
      <c r="BC28" s="75"/>
      <c r="BD28" s="75"/>
      <c r="BE28" s="75">
        <f>AQ28+AX28</f>
        <v>0</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8"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6" t="s">
        <v>214</v>
      </c>
      <c r="BN34" s="66"/>
      <c r="BO34" s="66"/>
      <c r="BP34" s="66"/>
    </row>
    <row r="35" spans="1:68"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6"/>
      <c r="BN35" s="66"/>
      <c r="BO35" s="66"/>
      <c r="BP35" s="66"/>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c r="BP36" s="67"/>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s="7" customFormat="1" ht="15.75" customHeight="1">
      <c r="A38" s="52">
        <v>1</v>
      </c>
      <c r="B38" s="52"/>
      <c r="C38" s="52"/>
      <c r="D38" s="61">
        <v>313143</v>
      </c>
      <c r="E38" s="60"/>
      <c r="F38" s="60"/>
      <c r="G38" s="59"/>
      <c r="H38" s="51">
        <v>3143</v>
      </c>
      <c r="I38" s="51"/>
      <c r="J38" s="51"/>
      <c r="K38" s="51"/>
      <c r="L38" s="80" t="s">
        <v>224</v>
      </c>
      <c r="M38" s="103"/>
      <c r="N38" s="103"/>
      <c r="O38" s="103"/>
      <c r="P38" s="103"/>
      <c r="Q38" s="103"/>
      <c r="R38" s="103"/>
      <c r="S38" s="103"/>
      <c r="T38" s="103"/>
      <c r="U38" s="103"/>
      <c r="V38" s="103"/>
      <c r="W38" s="103"/>
      <c r="X38" s="103"/>
      <c r="Y38" s="103"/>
      <c r="Z38" s="103"/>
      <c r="AA38" s="103"/>
      <c r="AB38" s="104"/>
      <c r="AC38" s="64">
        <v>93.7</v>
      </c>
      <c r="AD38" s="64"/>
      <c r="AE38" s="64"/>
      <c r="AF38" s="64"/>
      <c r="AG38" s="64">
        <v>0</v>
      </c>
      <c r="AH38" s="64"/>
      <c r="AI38" s="64"/>
      <c r="AJ38" s="64"/>
      <c r="AK38" s="64">
        <f>AC38+AG38</f>
        <v>93.7</v>
      </c>
      <c r="AL38" s="64"/>
      <c r="AM38" s="64"/>
      <c r="AN38" s="64"/>
      <c r="AO38" s="64">
        <v>93.7</v>
      </c>
      <c r="AP38" s="64"/>
      <c r="AQ38" s="64"/>
      <c r="AR38" s="64"/>
      <c r="AS38" s="64">
        <v>0</v>
      </c>
      <c r="AT38" s="64"/>
      <c r="AU38" s="64"/>
      <c r="AV38" s="64"/>
      <c r="AW38" s="64">
        <f>AO38+AS38</f>
        <v>93.7</v>
      </c>
      <c r="AX38" s="64"/>
      <c r="AY38" s="64"/>
      <c r="AZ38" s="64"/>
      <c r="BA38" s="64">
        <f>AO38-AC38</f>
        <v>0</v>
      </c>
      <c r="BB38" s="64"/>
      <c r="BC38" s="64"/>
      <c r="BD38" s="64"/>
      <c r="BE38" s="64">
        <f>AS38-AG38</f>
        <v>0</v>
      </c>
      <c r="BF38" s="64"/>
      <c r="BG38" s="64"/>
      <c r="BH38" s="64"/>
      <c r="BI38" s="64">
        <f>BA38+BE38</f>
        <v>0</v>
      </c>
      <c r="BJ38" s="64"/>
      <c r="BK38" s="64"/>
      <c r="BL38" s="64"/>
      <c r="BM38" s="151"/>
      <c r="BN38" s="151"/>
      <c r="BO38" s="151"/>
      <c r="BP38" s="151"/>
      <c r="CA38" s="7" t="s">
        <v>176</v>
      </c>
    </row>
    <row r="39" spans="1:68" ht="31.5" customHeight="1">
      <c r="A39" s="50">
        <v>2</v>
      </c>
      <c r="B39" s="50"/>
      <c r="C39" s="50"/>
      <c r="D39" s="76">
        <v>313143</v>
      </c>
      <c r="E39" s="77"/>
      <c r="F39" s="77"/>
      <c r="G39" s="78"/>
      <c r="H39" s="81">
        <v>3143</v>
      </c>
      <c r="I39" s="81"/>
      <c r="J39" s="81"/>
      <c r="K39" s="81"/>
      <c r="L39" s="72" t="s">
        <v>225</v>
      </c>
      <c r="M39" s="149"/>
      <c r="N39" s="149"/>
      <c r="O39" s="149"/>
      <c r="P39" s="149"/>
      <c r="Q39" s="149"/>
      <c r="R39" s="149"/>
      <c r="S39" s="149"/>
      <c r="T39" s="149"/>
      <c r="U39" s="149"/>
      <c r="V39" s="149"/>
      <c r="W39" s="149"/>
      <c r="X39" s="149"/>
      <c r="Y39" s="149"/>
      <c r="Z39" s="149"/>
      <c r="AA39" s="149"/>
      <c r="AB39" s="150"/>
      <c r="AC39" s="75">
        <v>93.7</v>
      </c>
      <c r="AD39" s="75"/>
      <c r="AE39" s="75"/>
      <c r="AF39" s="75"/>
      <c r="AG39" s="75">
        <v>0</v>
      </c>
      <c r="AH39" s="75"/>
      <c r="AI39" s="75"/>
      <c r="AJ39" s="75"/>
      <c r="AK39" s="75">
        <f>AC39+AG39</f>
        <v>93.7</v>
      </c>
      <c r="AL39" s="75"/>
      <c r="AM39" s="75"/>
      <c r="AN39" s="75"/>
      <c r="AO39" s="75">
        <v>93.7</v>
      </c>
      <c r="AP39" s="75"/>
      <c r="AQ39" s="75"/>
      <c r="AR39" s="75"/>
      <c r="AS39" s="75">
        <v>0</v>
      </c>
      <c r="AT39" s="75"/>
      <c r="AU39" s="75"/>
      <c r="AV39" s="75"/>
      <c r="AW39" s="75">
        <f>AO39+AS39</f>
        <v>93.7</v>
      </c>
      <c r="AX39" s="75"/>
      <c r="AY39" s="75"/>
      <c r="AZ39" s="75"/>
      <c r="BA39" s="75">
        <f>AO39-AC39</f>
        <v>0</v>
      </c>
      <c r="BB39" s="75"/>
      <c r="BC39" s="75"/>
      <c r="BD39" s="75"/>
      <c r="BE39" s="75">
        <f>AS39-AG39</f>
        <v>0</v>
      </c>
      <c r="BF39" s="75"/>
      <c r="BG39" s="75"/>
      <c r="BH39" s="75"/>
      <c r="BI39" s="75">
        <f>BA39+BE39</f>
        <v>0</v>
      </c>
      <c r="BJ39" s="75"/>
      <c r="BK39" s="75"/>
      <c r="BL39" s="75"/>
      <c r="BM39" s="151"/>
      <c r="BN39" s="151"/>
      <c r="BO39" s="151"/>
      <c r="BP39" s="151"/>
    </row>
    <row r="40" spans="1:68" s="7" customFormat="1" ht="15.75">
      <c r="A40" s="52"/>
      <c r="B40" s="52"/>
      <c r="C40" s="52"/>
      <c r="D40" s="61" t="s">
        <v>189</v>
      </c>
      <c r="E40" s="60"/>
      <c r="F40" s="60"/>
      <c r="G40" s="59"/>
      <c r="H40" s="51">
        <v>0</v>
      </c>
      <c r="I40" s="51"/>
      <c r="J40" s="51"/>
      <c r="K40" s="51"/>
      <c r="L40" s="80" t="s">
        <v>188</v>
      </c>
      <c r="M40" s="62"/>
      <c r="N40" s="62"/>
      <c r="O40" s="62"/>
      <c r="P40" s="62"/>
      <c r="Q40" s="62"/>
      <c r="R40" s="62"/>
      <c r="S40" s="62"/>
      <c r="T40" s="62"/>
      <c r="U40" s="62"/>
      <c r="V40" s="62"/>
      <c r="W40" s="62"/>
      <c r="X40" s="62"/>
      <c r="Y40" s="62"/>
      <c r="Z40" s="62"/>
      <c r="AA40" s="62"/>
      <c r="AB40" s="63"/>
      <c r="AC40" s="64">
        <v>93.7</v>
      </c>
      <c r="AD40" s="64"/>
      <c r="AE40" s="64"/>
      <c r="AF40" s="64"/>
      <c r="AG40" s="64">
        <v>0</v>
      </c>
      <c r="AH40" s="64"/>
      <c r="AI40" s="64"/>
      <c r="AJ40" s="64"/>
      <c r="AK40" s="64">
        <f>AC40+AG40</f>
        <v>93.7</v>
      </c>
      <c r="AL40" s="64"/>
      <c r="AM40" s="64"/>
      <c r="AN40" s="64"/>
      <c r="AO40" s="64">
        <v>93.7</v>
      </c>
      <c r="AP40" s="64"/>
      <c r="AQ40" s="64"/>
      <c r="AR40" s="64"/>
      <c r="AS40" s="64">
        <v>0</v>
      </c>
      <c r="AT40" s="64"/>
      <c r="AU40" s="64"/>
      <c r="AV40" s="64"/>
      <c r="AW40" s="64">
        <f>AO40+AS40</f>
        <v>93.7</v>
      </c>
      <c r="AX40" s="64"/>
      <c r="AY40" s="64"/>
      <c r="AZ40" s="64"/>
      <c r="BA40" s="64">
        <f>AO40-AC40</f>
        <v>0</v>
      </c>
      <c r="BB40" s="64"/>
      <c r="BC40" s="64"/>
      <c r="BD40" s="64"/>
      <c r="BE40" s="64">
        <f>AS40-AG40</f>
        <v>0</v>
      </c>
      <c r="BF40" s="64"/>
      <c r="BG40" s="64"/>
      <c r="BH40" s="64"/>
      <c r="BI40" s="64">
        <f>BA40+BE40</f>
        <v>0</v>
      </c>
      <c r="BJ40" s="64"/>
      <c r="BK40" s="64"/>
      <c r="BL40" s="64"/>
      <c r="BM40" s="151"/>
      <c r="BN40" s="151"/>
      <c r="BO40" s="151"/>
      <c r="BP40" s="151"/>
    </row>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4" ht="15" customHeight="1">
      <c r="A44" s="138" t="s">
        <v>209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row>
    <row r="46" spans="1:68" ht="39.75" customHeight="1">
      <c r="A46" s="67" t="s">
        <v>136</v>
      </c>
      <c r="B46" s="67"/>
      <c r="C46" s="67"/>
      <c r="D46" s="67"/>
      <c r="E46" s="67"/>
      <c r="F46" s="67"/>
      <c r="G46" s="67"/>
      <c r="H46" s="67"/>
      <c r="I46" s="67"/>
      <c r="J46" s="67"/>
      <c r="K46" s="67"/>
      <c r="L46" s="67"/>
      <c r="M46" s="67"/>
      <c r="N46" s="67"/>
      <c r="O46" s="67"/>
      <c r="P46" s="67"/>
      <c r="Q46" s="67" t="s">
        <v>118</v>
      </c>
      <c r="R46" s="67"/>
      <c r="S46" s="67"/>
      <c r="T46" s="67"/>
      <c r="U46" s="67"/>
      <c r="V46" s="67"/>
      <c r="W46" s="67"/>
      <c r="X46" s="67"/>
      <c r="Y46" s="67"/>
      <c r="Z46" s="67"/>
      <c r="AA46" s="67"/>
      <c r="AB46" s="67"/>
      <c r="AC46" s="67"/>
      <c r="AD46" s="67"/>
      <c r="AE46" s="67"/>
      <c r="AF46" s="67"/>
      <c r="AG46" s="67" t="s">
        <v>117</v>
      </c>
      <c r="AH46" s="67"/>
      <c r="AI46" s="67"/>
      <c r="AJ46" s="67"/>
      <c r="AK46" s="67"/>
      <c r="AL46" s="67"/>
      <c r="AM46" s="67"/>
      <c r="AN46" s="67"/>
      <c r="AO46" s="67"/>
      <c r="AP46" s="67"/>
      <c r="AQ46" s="67"/>
      <c r="AR46" s="67"/>
      <c r="AS46" s="67"/>
      <c r="AT46" s="67"/>
      <c r="AU46" s="67"/>
      <c r="AV46" s="67"/>
      <c r="AW46" s="67" t="s">
        <v>110</v>
      </c>
      <c r="AX46" s="67"/>
      <c r="AY46" s="67"/>
      <c r="AZ46" s="67"/>
      <c r="BA46" s="67"/>
      <c r="BB46" s="67"/>
      <c r="BC46" s="67"/>
      <c r="BD46" s="67"/>
      <c r="BE46" s="67"/>
      <c r="BF46" s="67"/>
      <c r="BG46" s="67"/>
      <c r="BH46" s="67"/>
      <c r="BI46" s="67"/>
      <c r="BJ46" s="67"/>
      <c r="BK46" s="67"/>
      <c r="BL46" s="67"/>
      <c r="BM46" s="66" t="s">
        <v>214</v>
      </c>
      <c r="BN46" s="66"/>
      <c r="BO46" s="66"/>
      <c r="BP46" s="66"/>
    </row>
    <row r="47" spans="1:68" ht="28.5" customHeight="1">
      <c r="A47" s="67"/>
      <c r="B47" s="67"/>
      <c r="C47" s="67"/>
      <c r="D47" s="67"/>
      <c r="E47" s="67"/>
      <c r="F47" s="67"/>
      <c r="G47" s="67"/>
      <c r="H47" s="67"/>
      <c r="I47" s="67"/>
      <c r="J47" s="67"/>
      <c r="K47" s="67"/>
      <c r="L47" s="67"/>
      <c r="M47" s="67"/>
      <c r="N47" s="67"/>
      <c r="O47" s="67"/>
      <c r="P47" s="67"/>
      <c r="Q47" s="67" t="s">
        <v>115</v>
      </c>
      <c r="R47" s="67"/>
      <c r="S47" s="67"/>
      <c r="T47" s="67"/>
      <c r="U47" s="67"/>
      <c r="V47" s="67" t="s">
        <v>114</v>
      </c>
      <c r="W47" s="67"/>
      <c r="X47" s="67"/>
      <c r="Y47" s="67"/>
      <c r="Z47" s="67"/>
      <c r="AA47" s="67" t="s">
        <v>113</v>
      </c>
      <c r="AB47" s="67"/>
      <c r="AC47" s="67"/>
      <c r="AD47" s="67"/>
      <c r="AE47" s="67"/>
      <c r="AF47" s="67"/>
      <c r="AG47" s="67" t="s">
        <v>115</v>
      </c>
      <c r="AH47" s="67"/>
      <c r="AI47" s="67"/>
      <c r="AJ47" s="67"/>
      <c r="AK47" s="67"/>
      <c r="AL47" s="67" t="s">
        <v>114</v>
      </c>
      <c r="AM47" s="67"/>
      <c r="AN47" s="67"/>
      <c r="AO47" s="67"/>
      <c r="AP47" s="67"/>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c r="BM47" s="66"/>
      <c r="BN47" s="66"/>
      <c r="BO47" s="66"/>
      <c r="BP47" s="66"/>
    </row>
    <row r="48" spans="1:68" ht="15.75" customHeight="1">
      <c r="A48" s="67">
        <v>1</v>
      </c>
      <c r="B48" s="67"/>
      <c r="C48" s="67"/>
      <c r="D48" s="67"/>
      <c r="E48" s="67"/>
      <c r="F48" s="67"/>
      <c r="G48" s="67"/>
      <c r="H48" s="67"/>
      <c r="I48" s="67"/>
      <c r="J48" s="67"/>
      <c r="K48" s="67"/>
      <c r="L48" s="67"/>
      <c r="M48" s="67"/>
      <c r="N48" s="67"/>
      <c r="O48" s="67"/>
      <c r="P48" s="67"/>
      <c r="Q48" s="67">
        <v>2</v>
      </c>
      <c r="R48" s="67"/>
      <c r="S48" s="67"/>
      <c r="T48" s="67"/>
      <c r="U48" s="67"/>
      <c r="V48" s="67">
        <v>3</v>
      </c>
      <c r="W48" s="67"/>
      <c r="X48" s="67"/>
      <c r="Y48" s="67"/>
      <c r="Z48" s="67"/>
      <c r="AA48" s="67">
        <v>4</v>
      </c>
      <c r="AB48" s="67"/>
      <c r="AC48" s="67"/>
      <c r="AD48" s="67"/>
      <c r="AE48" s="67"/>
      <c r="AF48" s="67"/>
      <c r="AG48" s="67">
        <v>5</v>
      </c>
      <c r="AH48" s="67"/>
      <c r="AI48" s="67"/>
      <c r="AJ48" s="67"/>
      <c r="AK48" s="67"/>
      <c r="AL48" s="67">
        <v>6</v>
      </c>
      <c r="AM48" s="67"/>
      <c r="AN48" s="67"/>
      <c r="AO48" s="67"/>
      <c r="AP48" s="67"/>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c r="BM48" s="68">
        <v>11</v>
      </c>
      <c r="BN48" s="68"/>
      <c r="BO48" s="68"/>
      <c r="BP48" s="68"/>
    </row>
    <row r="49" spans="1:79" ht="12.75"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139" t="s">
        <v>151</v>
      </c>
      <c r="W49" s="139"/>
      <c r="X49" s="139"/>
      <c r="Y49" s="139"/>
      <c r="Z49" s="139"/>
      <c r="AA49" s="144" t="s">
        <v>169</v>
      </c>
      <c r="AB49" s="143"/>
      <c r="AC49" s="143"/>
      <c r="AD49" s="143"/>
      <c r="AE49" s="143"/>
      <c r="AF49" s="143"/>
      <c r="AG49" s="139" t="s">
        <v>153</v>
      </c>
      <c r="AH49" s="139"/>
      <c r="AI49" s="139"/>
      <c r="AJ49" s="139"/>
      <c r="AK49" s="139"/>
      <c r="AL49" s="139" t="s">
        <v>154</v>
      </c>
      <c r="AM49" s="139"/>
      <c r="AN49" s="139"/>
      <c r="AO49" s="139"/>
      <c r="AP49" s="139"/>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BM49" s="9"/>
      <c r="BN49" s="9"/>
      <c r="BO49" s="9"/>
      <c r="BP49" s="9"/>
      <c r="CA49" s="1" t="s">
        <v>177</v>
      </c>
    </row>
    <row r="50" spans="1:79" ht="31.5" customHeight="1">
      <c r="A50" s="99" t="s">
        <v>226</v>
      </c>
      <c r="B50" s="100"/>
      <c r="C50" s="100"/>
      <c r="D50" s="100"/>
      <c r="E50" s="100"/>
      <c r="F50" s="100"/>
      <c r="G50" s="100"/>
      <c r="H50" s="100"/>
      <c r="I50" s="100"/>
      <c r="J50" s="100"/>
      <c r="K50" s="100"/>
      <c r="L50" s="100"/>
      <c r="M50" s="100"/>
      <c r="N50" s="100"/>
      <c r="O50" s="100"/>
      <c r="P50" s="101"/>
      <c r="Q50" s="75">
        <v>93.7</v>
      </c>
      <c r="R50" s="75"/>
      <c r="S50" s="75"/>
      <c r="T50" s="75"/>
      <c r="U50" s="75"/>
      <c r="V50" s="75">
        <v>0</v>
      </c>
      <c r="W50" s="75"/>
      <c r="X50" s="75"/>
      <c r="Y50" s="75"/>
      <c r="Z50" s="75"/>
      <c r="AA50" s="75">
        <f>Q50+V50</f>
        <v>93.7</v>
      </c>
      <c r="AB50" s="75"/>
      <c r="AC50" s="75"/>
      <c r="AD50" s="75"/>
      <c r="AE50" s="75"/>
      <c r="AF50" s="75"/>
      <c r="AG50" s="75">
        <v>93.7</v>
      </c>
      <c r="AH50" s="75"/>
      <c r="AI50" s="75"/>
      <c r="AJ50" s="75"/>
      <c r="AK50" s="75"/>
      <c r="AL50" s="75">
        <v>0</v>
      </c>
      <c r="AM50" s="75"/>
      <c r="AN50" s="75"/>
      <c r="AO50" s="75"/>
      <c r="AP50" s="75"/>
      <c r="AQ50" s="75">
        <f>AG50+AL50</f>
        <v>93.7</v>
      </c>
      <c r="AR50" s="75"/>
      <c r="AS50" s="75"/>
      <c r="AT50" s="75"/>
      <c r="AU50" s="75"/>
      <c r="AV50" s="75"/>
      <c r="AW50" s="75">
        <f>AG50-Q50</f>
        <v>0</v>
      </c>
      <c r="AX50" s="75"/>
      <c r="AY50" s="75"/>
      <c r="AZ50" s="75"/>
      <c r="BA50" s="75"/>
      <c r="BB50" s="75">
        <f>AL50-V50</f>
        <v>0</v>
      </c>
      <c r="BC50" s="75"/>
      <c r="BD50" s="75"/>
      <c r="BE50" s="75"/>
      <c r="BF50" s="75"/>
      <c r="BG50" s="75">
        <f>AW50+BB50</f>
        <v>0</v>
      </c>
      <c r="BH50" s="75"/>
      <c r="BI50" s="75"/>
      <c r="BJ50" s="75"/>
      <c r="BK50" s="75"/>
      <c r="BL50" s="75"/>
      <c r="BM50" s="68"/>
      <c r="BN50" s="68"/>
      <c r="BO50" s="68"/>
      <c r="BP50" s="68"/>
      <c r="CA50" s="1" t="s">
        <v>178</v>
      </c>
    </row>
    <row r="51" spans="1:68" s="7" customFormat="1" ht="15.75">
      <c r="A51" s="55" t="s">
        <v>188</v>
      </c>
      <c r="B51" s="56"/>
      <c r="C51" s="56"/>
      <c r="D51" s="56"/>
      <c r="E51" s="56"/>
      <c r="F51" s="56"/>
      <c r="G51" s="56"/>
      <c r="H51" s="56"/>
      <c r="I51" s="56"/>
      <c r="J51" s="56"/>
      <c r="K51" s="56"/>
      <c r="L51" s="56"/>
      <c r="M51" s="56"/>
      <c r="N51" s="56"/>
      <c r="O51" s="56"/>
      <c r="P51" s="57"/>
      <c r="Q51" s="64">
        <v>93.7</v>
      </c>
      <c r="R51" s="64"/>
      <c r="S51" s="64"/>
      <c r="T51" s="64"/>
      <c r="U51" s="64"/>
      <c r="V51" s="64">
        <v>0</v>
      </c>
      <c r="W51" s="64"/>
      <c r="X51" s="64"/>
      <c r="Y51" s="64"/>
      <c r="Z51" s="64"/>
      <c r="AA51" s="64">
        <f>Q51+V51</f>
        <v>93.7</v>
      </c>
      <c r="AB51" s="64"/>
      <c r="AC51" s="64"/>
      <c r="AD51" s="64"/>
      <c r="AE51" s="64"/>
      <c r="AF51" s="64"/>
      <c r="AG51" s="64">
        <v>93.7</v>
      </c>
      <c r="AH51" s="64"/>
      <c r="AI51" s="64"/>
      <c r="AJ51" s="64"/>
      <c r="AK51" s="64"/>
      <c r="AL51" s="64">
        <v>0</v>
      </c>
      <c r="AM51" s="64"/>
      <c r="AN51" s="64"/>
      <c r="AO51" s="64"/>
      <c r="AP51" s="64"/>
      <c r="AQ51" s="64">
        <f>AG51+AL51</f>
        <v>93.7</v>
      </c>
      <c r="AR51" s="64"/>
      <c r="AS51" s="64"/>
      <c r="AT51" s="64"/>
      <c r="AU51" s="64"/>
      <c r="AV51" s="64"/>
      <c r="AW51" s="64">
        <f>AG51-Q51</f>
        <v>0</v>
      </c>
      <c r="AX51" s="64"/>
      <c r="AY51" s="64"/>
      <c r="AZ51" s="64"/>
      <c r="BA51" s="64"/>
      <c r="BB51" s="64">
        <f>AL51-V51</f>
        <v>0</v>
      </c>
      <c r="BC51" s="64"/>
      <c r="BD51" s="64"/>
      <c r="BE51" s="64"/>
      <c r="BF51" s="64"/>
      <c r="BG51" s="64">
        <f>AW51+BB51</f>
        <v>0</v>
      </c>
      <c r="BH51" s="64"/>
      <c r="BI51" s="64"/>
      <c r="BJ51" s="64"/>
      <c r="BK51" s="64"/>
      <c r="BL51" s="64"/>
      <c r="BM51" s="151"/>
      <c r="BN51" s="151"/>
      <c r="BO51" s="151"/>
      <c r="BP51" s="151"/>
    </row>
    <row r="53" spans="1:64"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5" spans="1:64"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67" t="s">
        <v>118</v>
      </c>
      <c r="AJ55" s="67"/>
      <c r="AK55" s="67"/>
      <c r="AL55" s="67"/>
      <c r="AM55" s="67"/>
      <c r="AN55" s="67"/>
      <c r="AO55" s="67"/>
      <c r="AP55" s="67"/>
      <c r="AQ55" s="67"/>
      <c r="AR55" s="67"/>
      <c r="AS55" s="67" t="s">
        <v>138</v>
      </c>
      <c r="AT55" s="67"/>
      <c r="AU55" s="67"/>
      <c r="AV55" s="67"/>
      <c r="AW55" s="67"/>
      <c r="AX55" s="67"/>
      <c r="AY55" s="67"/>
      <c r="AZ55" s="67"/>
      <c r="BA55" s="67"/>
      <c r="BB55" s="67"/>
      <c r="BC55" s="67" t="s">
        <v>110</v>
      </c>
      <c r="BD55" s="67"/>
      <c r="BE55" s="67"/>
      <c r="BF55" s="67"/>
      <c r="BG55" s="67"/>
      <c r="BH55" s="67"/>
      <c r="BI55" s="67"/>
      <c r="BJ55" s="67"/>
      <c r="BK55" s="67"/>
      <c r="BL55" s="67"/>
    </row>
    <row r="56" spans="1:64"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67">
        <v>6</v>
      </c>
      <c r="AJ56" s="67"/>
      <c r="AK56" s="67"/>
      <c r="AL56" s="67"/>
      <c r="AM56" s="67"/>
      <c r="AN56" s="67"/>
      <c r="AO56" s="67"/>
      <c r="AP56" s="67"/>
      <c r="AQ56" s="67"/>
      <c r="AR56" s="67"/>
      <c r="AS56" s="67">
        <v>7</v>
      </c>
      <c r="AT56" s="67"/>
      <c r="AU56" s="67"/>
      <c r="AV56" s="67"/>
      <c r="AW56" s="67"/>
      <c r="AX56" s="67"/>
      <c r="AY56" s="67"/>
      <c r="AZ56" s="67"/>
      <c r="BA56" s="67"/>
      <c r="BB56" s="67"/>
      <c r="BC56" s="67">
        <v>8</v>
      </c>
      <c r="BD56" s="67"/>
      <c r="BE56" s="67"/>
      <c r="BF56" s="67"/>
      <c r="BG56" s="67"/>
      <c r="BH56" s="67"/>
      <c r="BI56" s="67"/>
      <c r="BJ56" s="67"/>
      <c r="BK56" s="67"/>
      <c r="BL56" s="67"/>
    </row>
    <row r="57" spans="1:79"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139" t="s">
        <v>152</v>
      </c>
      <c r="AJ57" s="139"/>
      <c r="AK57" s="139"/>
      <c r="AL57" s="139"/>
      <c r="AM57" s="139"/>
      <c r="AN57" s="139"/>
      <c r="AO57" s="139"/>
      <c r="AP57" s="139"/>
      <c r="AQ57" s="139"/>
      <c r="AR57" s="139"/>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CA57" s="1" t="s">
        <v>179</v>
      </c>
    </row>
    <row r="58" spans="1:79" s="7" customFormat="1" ht="31.5" customHeight="1">
      <c r="A58" s="65"/>
      <c r="B58" s="65"/>
      <c r="C58" s="61">
        <v>313143</v>
      </c>
      <c r="D58" s="60"/>
      <c r="E58" s="60"/>
      <c r="F58" s="59"/>
      <c r="G58" s="80" t="s">
        <v>227</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64">
        <f aca="true" t="shared" si="0" ref="BC58:BC69">AS58-AI58</f>
        <v>0</v>
      </c>
      <c r="BD58" s="64"/>
      <c r="BE58" s="64"/>
      <c r="BF58" s="64"/>
      <c r="BG58" s="64"/>
      <c r="BH58" s="64"/>
      <c r="BI58" s="64"/>
      <c r="BJ58" s="64"/>
      <c r="BK58" s="64"/>
      <c r="BL58" s="64"/>
      <c r="CA58" s="7" t="s">
        <v>180</v>
      </c>
    </row>
    <row r="59" spans="1:64" s="7" customFormat="1" ht="47.25" customHeight="1">
      <c r="A59" s="65"/>
      <c r="B59" s="65"/>
      <c r="C59" s="61">
        <v>313143</v>
      </c>
      <c r="D59" s="60"/>
      <c r="E59" s="60"/>
      <c r="F59" s="59"/>
      <c r="G59" s="80" t="s">
        <v>225</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64">
        <f t="shared" si="0"/>
        <v>0</v>
      </c>
      <c r="BD59" s="64"/>
      <c r="BE59" s="64"/>
      <c r="BF59" s="64"/>
      <c r="BG59" s="64"/>
      <c r="BH59" s="64"/>
      <c r="BI59" s="64"/>
      <c r="BJ59" s="64"/>
      <c r="BK59" s="64"/>
      <c r="BL59" s="64"/>
    </row>
    <row r="60" spans="1:64" s="7" customFormat="1" ht="12.75" customHeight="1">
      <c r="A60" s="65"/>
      <c r="B60" s="65"/>
      <c r="C60" s="61">
        <v>313143</v>
      </c>
      <c r="D60" s="60"/>
      <c r="E60" s="60"/>
      <c r="F60" s="59"/>
      <c r="G60" s="80" t="s">
        <v>228</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 t="shared" si="0"/>
        <v>0</v>
      </c>
      <c r="BD60" s="64"/>
      <c r="BE60" s="64"/>
      <c r="BF60" s="64"/>
      <c r="BG60" s="64"/>
      <c r="BH60" s="64"/>
      <c r="BI60" s="64"/>
      <c r="BJ60" s="64"/>
      <c r="BK60" s="64"/>
      <c r="BL60" s="64"/>
    </row>
    <row r="61" spans="1:64" ht="47.25" customHeight="1">
      <c r="A61" s="67"/>
      <c r="B61" s="67"/>
      <c r="C61" s="76">
        <v>313143</v>
      </c>
      <c r="D61" s="77"/>
      <c r="E61" s="77"/>
      <c r="F61" s="78"/>
      <c r="G61" s="72" t="s">
        <v>229</v>
      </c>
      <c r="H61" s="149"/>
      <c r="I61" s="149"/>
      <c r="J61" s="149"/>
      <c r="K61" s="149"/>
      <c r="L61" s="149"/>
      <c r="M61" s="149"/>
      <c r="N61" s="149"/>
      <c r="O61" s="149"/>
      <c r="P61" s="149"/>
      <c r="Q61" s="149"/>
      <c r="R61" s="149"/>
      <c r="S61" s="150"/>
      <c r="T61" s="79" t="s">
        <v>194</v>
      </c>
      <c r="U61" s="79"/>
      <c r="V61" s="79"/>
      <c r="W61" s="79"/>
      <c r="X61" s="79"/>
      <c r="Y61" s="72" t="s">
        <v>195</v>
      </c>
      <c r="Z61" s="53"/>
      <c r="AA61" s="53"/>
      <c r="AB61" s="53"/>
      <c r="AC61" s="53"/>
      <c r="AD61" s="53"/>
      <c r="AE61" s="53"/>
      <c r="AF61" s="53"/>
      <c r="AG61" s="53"/>
      <c r="AH61" s="54"/>
      <c r="AI61" s="75">
        <v>10</v>
      </c>
      <c r="AJ61" s="75"/>
      <c r="AK61" s="75"/>
      <c r="AL61" s="75"/>
      <c r="AM61" s="75"/>
      <c r="AN61" s="75"/>
      <c r="AO61" s="75"/>
      <c r="AP61" s="75"/>
      <c r="AQ61" s="75"/>
      <c r="AR61" s="75"/>
      <c r="AS61" s="75">
        <v>10</v>
      </c>
      <c r="AT61" s="75"/>
      <c r="AU61" s="75"/>
      <c r="AV61" s="75"/>
      <c r="AW61" s="75"/>
      <c r="AX61" s="75"/>
      <c r="AY61" s="75"/>
      <c r="AZ61" s="75"/>
      <c r="BA61" s="75"/>
      <c r="BB61" s="75"/>
      <c r="BC61" s="75">
        <f t="shared" si="0"/>
        <v>0</v>
      </c>
      <c r="BD61" s="75"/>
      <c r="BE61" s="75"/>
      <c r="BF61" s="75"/>
      <c r="BG61" s="75"/>
      <c r="BH61" s="75"/>
      <c r="BI61" s="75"/>
      <c r="BJ61" s="75"/>
      <c r="BK61" s="75"/>
      <c r="BL61" s="75"/>
    </row>
    <row r="62" spans="1:64" s="7" customFormat="1" ht="12.75" customHeight="1">
      <c r="A62" s="65"/>
      <c r="B62" s="65"/>
      <c r="C62" s="61">
        <v>313143</v>
      </c>
      <c r="D62" s="60"/>
      <c r="E62" s="60"/>
      <c r="F62" s="59"/>
      <c r="G62" s="80" t="s">
        <v>192</v>
      </c>
      <c r="H62" s="62"/>
      <c r="I62" s="62"/>
      <c r="J62" s="62"/>
      <c r="K62" s="62"/>
      <c r="L62" s="62"/>
      <c r="M62" s="62"/>
      <c r="N62" s="62"/>
      <c r="O62" s="62"/>
      <c r="P62" s="62"/>
      <c r="Q62" s="62"/>
      <c r="R62" s="62"/>
      <c r="S62" s="63"/>
      <c r="T62" s="58" t="s">
        <v>189</v>
      </c>
      <c r="U62" s="58"/>
      <c r="V62" s="58"/>
      <c r="W62" s="58"/>
      <c r="X62" s="58"/>
      <c r="Y62" s="80" t="s">
        <v>189</v>
      </c>
      <c r="Z62" s="103"/>
      <c r="AA62" s="103"/>
      <c r="AB62" s="103"/>
      <c r="AC62" s="103"/>
      <c r="AD62" s="103"/>
      <c r="AE62" s="103"/>
      <c r="AF62" s="103"/>
      <c r="AG62" s="103"/>
      <c r="AH62" s="104"/>
      <c r="AI62" s="64"/>
      <c r="AJ62" s="64"/>
      <c r="AK62" s="64"/>
      <c r="AL62" s="64"/>
      <c r="AM62" s="64"/>
      <c r="AN62" s="64"/>
      <c r="AO62" s="64"/>
      <c r="AP62" s="64"/>
      <c r="AQ62" s="64"/>
      <c r="AR62" s="64"/>
      <c r="AS62" s="64"/>
      <c r="AT62" s="64"/>
      <c r="AU62" s="64"/>
      <c r="AV62" s="64"/>
      <c r="AW62" s="64"/>
      <c r="AX62" s="64"/>
      <c r="AY62" s="64"/>
      <c r="AZ62" s="64"/>
      <c r="BA62" s="64"/>
      <c r="BB62" s="64"/>
      <c r="BC62" s="64">
        <f t="shared" si="0"/>
        <v>0</v>
      </c>
      <c r="BD62" s="64"/>
      <c r="BE62" s="64"/>
      <c r="BF62" s="64"/>
      <c r="BG62" s="64"/>
      <c r="BH62" s="64"/>
      <c r="BI62" s="64"/>
      <c r="BJ62" s="64"/>
      <c r="BK62" s="64"/>
      <c r="BL62" s="64"/>
    </row>
    <row r="63" spans="1:64" ht="47.25" customHeight="1">
      <c r="A63" s="67"/>
      <c r="B63" s="67"/>
      <c r="C63" s="76">
        <v>313143</v>
      </c>
      <c r="D63" s="77"/>
      <c r="E63" s="77"/>
      <c r="F63" s="78"/>
      <c r="G63" s="72" t="s">
        <v>230</v>
      </c>
      <c r="H63" s="149"/>
      <c r="I63" s="149"/>
      <c r="J63" s="149"/>
      <c r="K63" s="149"/>
      <c r="L63" s="149"/>
      <c r="M63" s="149"/>
      <c r="N63" s="149"/>
      <c r="O63" s="149"/>
      <c r="P63" s="149"/>
      <c r="Q63" s="149"/>
      <c r="R63" s="149"/>
      <c r="S63" s="150"/>
      <c r="T63" s="79" t="s">
        <v>197</v>
      </c>
      <c r="U63" s="79"/>
      <c r="V63" s="79"/>
      <c r="W63" s="79"/>
      <c r="X63" s="79"/>
      <c r="Y63" s="72" t="s">
        <v>195</v>
      </c>
      <c r="Z63" s="149"/>
      <c r="AA63" s="149"/>
      <c r="AB63" s="149"/>
      <c r="AC63" s="149"/>
      <c r="AD63" s="149"/>
      <c r="AE63" s="149"/>
      <c r="AF63" s="149"/>
      <c r="AG63" s="149"/>
      <c r="AH63" s="150"/>
      <c r="AI63" s="75">
        <v>520</v>
      </c>
      <c r="AJ63" s="75"/>
      <c r="AK63" s="75"/>
      <c r="AL63" s="75"/>
      <c r="AM63" s="75"/>
      <c r="AN63" s="75"/>
      <c r="AO63" s="75"/>
      <c r="AP63" s="75"/>
      <c r="AQ63" s="75"/>
      <c r="AR63" s="75"/>
      <c r="AS63" s="75">
        <v>520</v>
      </c>
      <c r="AT63" s="75"/>
      <c r="AU63" s="75"/>
      <c r="AV63" s="75"/>
      <c r="AW63" s="75"/>
      <c r="AX63" s="75"/>
      <c r="AY63" s="75"/>
      <c r="AZ63" s="75"/>
      <c r="BA63" s="75"/>
      <c r="BB63" s="75"/>
      <c r="BC63" s="75">
        <f t="shared" si="0"/>
        <v>0</v>
      </c>
      <c r="BD63" s="75"/>
      <c r="BE63" s="75"/>
      <c r="BF63" s="75"/>
      <c r="BG63" s="75"/>
      <c r="BH63" s="75"/>
      <c r="BI63" s="75"/>
      <c r="BJ63" s="75"/>
      <c r="BK63" s="75"/>
      <c r="BL63" s="75"/>
    </row>
    <row r="64" spans="1:64" s="7" customFormat="1" ht="12.75" customHeight="1">
      <c r="A64" s="65"/>
      <c r="B64" s="65"/>
      <c r="C64" s="61">
        <v>313143</v>
      </c>
      <c r="D64" s="60"/>
      <c r="E64" s="60"/>
      <c r="F64" s="59"/>
      <c r="G64" s="80" t="s">
        <v>198</v>
      </c>
      <c r="H64" s="62"/>
      <c r="I64" s="62"/>
      <c r="J64" s="62"/>
      <c r="K64" s="62"/>
      <c r="L64" s="62"/>
      <c r="M64" s="62"/>
      <c r="N64" s="62"/>
      <c r="O64" s="62"/>
      <c r="P64" s="62"/>
      <c r="Q64" s="62"/>
      <c r="R64" s="62"/>
      <c r="S64" s="63"/>
      <c r="T64" s="58" t="s">
        <v>189</v>
      </c>
      <c r="U64" s="58"/>
      <c r="V64" s="58"/>
      <c r="W64" s="58"/>
      <c r="X64" s="58"/>
      <c r="Y64" s="80" t="s">
        <v>189</v>
      </c>
      <c r="Z64" s="62"/>
      <c r="AA64" s="62"/>
      <c r="AB64" s="62"/>
      <c r="AC64" s="62"/>
      <c r="AD64" s="62"/>
      <c r="AE64" s="62"/>
      <c r="AF64" s="62"/>
      <c r="AG64" s="62"/>
      <c r="AH64" s="63"/>
      <c r="AI64" s="64"/>
      <c r="AJ64" s="64"/>
      <c r="AK64" s="64"/>
      <c r="AL64" s="64"/>
      <c r="AM64" s="64"/>
      <c r="AN64" s="64"/>
      <c r="AO64" s="64"/>
      <c r="AP64" s="64"/>
      <c r="AQ64" s="64"/>
      <c r="AR64" s="64"/>
      <c r="AS64" s="64"/>
      <c r="AT64" s="64"/>
      <c r="AU64" s="64"/>
      <c r="AV64" s="64"/>
      <c r="AW64" s="64"/>
      <c r="AX64" s="64"/>
      <c r="AY64" s="64"/>
      <c r="AZ64" s="64"/>
      <c r="BA64" s="64"/>
      <c r="BB64" s="64"/>
      <c r="BC64" s="64">
        <f t="shared" si="0"/>
        <v>0</v>
      </c>
      <c r="BD64" s="64"/>
      <c r="BE64" s="64"/>
      <c r="BF64" s="64"/>
      <c r="BG64" s="64"/>
      <c r="BH64" s="64"/>
      <c r="BI64" s="64"/>
      <c r="BJ64" s="64"/>
      <c r="BK64" s="64"/>
      <c r="BL64" s="64"/>
    </row>
    <row r="65" spans="1:64" ht="63" customHeight="1">
      <c r="A65" s="67"/>
      <c r="B65" s="67"/>
      <c r="C65" s="76">
        <v>313143</v>
      </c>
      <c r="D65" s="77"/>
      <c r="E65" s="77"/>
      <c r="F65" s="78"/>
      <c r="G65" s="72" t="s">
        <v>231</v>
      </c>
      <c r="H65" s="149"/>
      <c r="I65" s="149"/>
      <c r="J65" s="149"/>
      <c r="K65" s="149"/>
      <c r="L65" s="149"/>
      <c r="M65" s="149"/>
      <c r="N65" s="149"/>
      <c r="O65" s="149"/>
      <c r="P65" s="149"/>
      <c r="Q65" s="149"/>
      <c r="R65" s="149"/>
      <c r="S65" s="150"/>
      <c r="T65" s="79" t="s">
        <v>200</v>
      </c>
      <c r="U65" s="79"/>
      <c r="V65" s="79"/>
      <c r="W65" s="79"/>
      <c r="X65" s="79"/>
      <c r="Y65" s="72" t="s">
        <v>195</v>
      </c>
      <c r="Z65" s="149"/>
      <c r="AA65" s="149"/>
      <c r="AB65" s="149"/>
      <c r="AC65" s="149"/>
      <c r="AD65" s="149"/>
      <c r="AE65" s="149"/>
      <c r="AF65" s="149"/>
      <c r="AG65" s="149"/>
      <c r="AH65" s="150"/>
      <c r="AI65" s="75">
        <v>9400</v>
      </c>
      <c r="AJ65" s="75"/>
      <c r="AK65" s="75"/>
      <c r="AL65" s="75"/>
      <c r="AM65" s="75"/>
      <c r="AN65" s="75"/>
      <c r="AO65" s="75"/>
      <c r="AP65" s="75"/>
      <c r="AQ65" s="75"/>
      <c r="AR65" s="75"/>
      <c r="AS65" s="75">
        <v>9400</v>
      </c>
      <c r="AT65" s="75"/>
      <c r="AU65" s="75"/>
      <c r="AV65" s="75"/>
      <c r="AW65" s="75"/>
      <c r="AX65" s="75"/>
      <c r="AY65" s="75"/>
      <c r="AZ65" s="75"/>
      <c r="BA65" s="75"/>
      <c r="BB65" s="75"/>
      <c r="BC65" s="75">
        <f t="shared" si="0"/>
        <v>0</v>
      </c>
      <c r="BD65" s="75"/>
      <c r="BE65" s="75"/>
      <c r="BF65" s="75"/>
      <c r="BG65" s="75"/>
      <c r="BH65" s="75"/>
      <c r="BI65" s="75"/>
      <c r="BJ65" s="75"/>
      <c r="BK65" s="75"/>
      <c r="BL65" s="75"/>
    </row>
    <row r="66" spans="1:64" ht="63" customHeight="1">
      <c r="A66" s="67"/>
      <c r="B66" s="67"/>
      <c r="C66" s="76">
        <v>313143</v>
      </c>
      <c r="D66" s="77"/>
      <c r="E66" s="77"/>
      <c r="F66" s="78"/>
      <c r="G66" s="72" t="s">
        <v>232</v>
      </c>
      <c r="H66" s="149"/>
      <c r="I66" s="149"/>
      <c r="J66" s="149"/>
      <c r="K66" s="149"/>
      <c r="L66" s="149"/>
      <c r="M66" s="149"/>
      <c r="N66" s="149"/>
      <c r="O66" s="149"/>
      <c r="P66" s="149"/>
      <c r="Q66" s="149"/>
      <c r="R66" s="149"/>
      <c r="S66" s="150"/>
      <c r="T66" s="79" t="s">
        <v>200</v>
      </c>
      <c r="U66" s="79"/>
      <c r="V66" s="79"/>
      <c r="W66" s="79"/>
      <c r="X66" s="79"/>
      <c r="Y66" s="72" t="s">
        <v>195</v>
      </c>
      <c r="Z66" s="149"/>
      <c r="AA66" s="149"/>
      <c r="AB66" s="149"/>
      <c r="AC66" s="149"/>
      <c r="AD66" s="149"/>
      <c r="AE66" s="149"/>
      <c r="AF66" s="149"/>
      <c r="AG66" s="149"/>
      <c r="AH66" s="150"/>
      <c r="AI66" s="75">
        <v>1800</v>
      </c>
      <c r="AJ66" s="75"/>
      <c r="AK66" s="75"/>
      <c r="AL66" s="75"/>
      <c r="AM66" s="75"/>
      <c r="AN66" s="75"/>
      <c r="AO66" s="75"/>
      <c r="AP66" s="75"/>
      <c r="AQ66" s="75"/>
      <c r="AR66" s="75"/>
      <c r="AS66" s="75">
        <v>1800</v>
      </c>
      <c r="AT66" s="75"/>
      <c r="AU66" s="75"/>
      <c r="AV66" s="75"/>
      <c r="AW66" s="75"/>
      <c r="AX66" s="75"/>
      <c r="AY66" s="75"/>
      <c r="AZ66" s="75"/>
      <c r="BA66" s="75"/>
      <c r="BB66" s="75"/>
      <c r="BC66" s="75">
        <f t="shared" si="0"/>
        <v>0</v>
      </c>
      <c r="BD66" s="75"/>
      <c r="BE66" s="75"/>
      <c r="BF66" s="75"/>
      <c r="BG66" s="75"/>
      <c r="BH66" s="75"/>
      <c r="BI66" s="75"/>
      <c r="BJ66" s="75"/>
      <c r="BK66" s="75"/>
      <c r="BL66" s="75"/>
    </row>
    <row r="67" spans="1:64" s="7" customFormat="1" ht="12.75" customHeight="1">
      <c r="A67" s="65"/>
      <c r="B67" s="65"/>
      <c r="C67" s="61">
        <v>313143</v>
      </c>
      <c r="D67" s="60"/>
      <c r="E67" s="60"/>
      <c r="F67" s="59"/>
      <c r="G67" s="80" t="s">
        <v>202</v>
      </c>
      <c r="H67" s="62"/>
      <c r="I67" s="62"/>
      <c r="J67" s="62"/>
      <c r="K67" s="62"/>
      <c r="L67" s="62"/>
      <c r="M67" s="62"/>
      <c r="N67" s="62"/>
      <c r="O67" s="62"/>
      <c r="P67" s="62"/>
      <c r="Q67" s="62"/>
      <c r="R67" s="62"/>
      <c r="S67" s="63"/>
      <c r="T67" s="58" t="s">
        <v>189</v>
      </c>
      <c r="U67" s="58"/>
      <c r="V67" s="58"/>
      <c r="W67" s="58"/>
      <c r="X67" s="58"/>
      <c r="Y67" s="80" t="s">
        <v>189</v>
      </c>
      <c r="Z67" s="62"/>
      <c r="AA67" s="62"/>
      <c r="AB67" s="62"/>
      <c r="AC67" s="62"/>
      <c r="AD67" s="62"/>
      <c r="AE67" s="62"/>
      <c r="AF67" s="62"/>
      <c r="AG67" s="62"/>
      <c r="AH67" s="63"/>
      <c r="AI67" s="64"/>
      <c r="AJ67" s="64"/>
      <c r="AK67" s="64"/>
      <c r="AL67" s="64"/>
      <c r="AM67" s="64"/>
      <c r="AN67" s="64"/>
      <c r="AO67" s="64"/>
      <c r="AP67" s="64"/>
      <c r="AQ67" s="64"/>
      <c r="AR67" s="64"/>
      <c r="AS67" s="64"/>
      <c r="AT67" s="64"/>
      <c r="AU67" s="64"/>
      <c r="AV67" s="64"/>
      <c r="AW67" s="64"/>
      <c r="AX67" s="64"/>
      <c r="AY67" s="64"/>
      <c r="AZ67" s="64"/>
      <c r="BA67" s="64"/>
      <c r="BB67" s="64"/>
      <c r="BC67" s="64">
        <f t="shared" si="0"/>
        <v>0</v>
      </c>
      <c r="BD67" s="64"/>
      <c r="BE67" s="64"/>
      <c r="BF67" s="64"/>
      <c r="BG67" s="64"/>
      <c r="BH67" s="64"/>
      <c r="BI67" s="64"/>
      <c r="BJ67" s="64"/>
      <c r="BK67" s="64"/>
      <c r="BL67" s="64"/>
    </row>
    <row r="68" spans="1:64" ht="78.75" customHeight="1">
      <c r="A68" s="67"/>
      <c r="B68" s="67"/>
      <c r="C68" s="76">
        <v>313143</v>
      </c>
      <c r="D68" s="77"/>
      <c r="E68" s="77"/>
      <c r="F68" s="78"/>
      <c r="G68" s="72" t="s">
        <v>233</v>
      </c>
      <c r="H68" s="149"/>
      <c r="I68" s="149"/>
      <c r="J68" s="149"/>
      <c r="K68" s="149"/>
      <c r="L68" s="149"/>
      <c r="M68" s="149"/>
      <c r="N68" s="149"/>
      <c r="O68" s="149"/>
      <c r="P68" s="149"/>
      <c r="Q68" s="149"/>
      <c r="R68" s="149"/>
      <c r="S68" s="150"/>
      <c r="T68" s="79" t="s">
        <v>204</v>
      </c>
      <c r="U68" s="79"/>
      <c r="V68" s="79"/>
      <c r="W68" s="79"/>
      <c r="X68" s="79"/>
      <c r="Y68" s="72" t="s">
        <v>195</v>
      </c>
      <c r="Z68" s="149"/>
      <c r="AA68" s="149"/>
      <c r="AB68" s="149"/>
      <c r="AC68" s="149"/>
      <c r="AD68" s="149"/>
      <c r="AE68" s="149"/>
      <c r="AF68" s="149"/>
      <c r="AG68" s="149"/>
      <c r="AH68" s="150"/>
      <c r="AI68" s="75">
        <v>13</v>
      </c>
      <c r="AJ68" s="75"/>
      <c r="AK68" s="75"/>
      <c r="AL68" s="75"/>
      <c r="AM68" s="75"/>
      <c r="AN68" s="75"/>
      <c r="AO68" s="75"/>
      <c r="AP68" s="75"/>
      <c r="AQ68" s="75"/>
      <c r="AR68" s="75"/>
      <c r="AS68" s="75">
        <v>13</v>
      </c>
      <c r="AT68" s="75"/>
      <c r="AU68" s="75"/>
      <c r="AV68" s="75"/>
      <c r="AW68" s="75"/>
      <c r="AX68" s="75"/>
      <c r="AY68" s="75"/>
      <c r="AZ68" s="75"/>
      <c r="BA68" s="75"/>
      <c r="BB68" s="75"/>
      <c r="BC68" s="75">
        <f t="shared" si="0"/>
        <v>0</v>
      </c>
      <c r="BD68" s="75"/>
      <c r="BE68" s="75"/>
      <c r="BF68" s="75"/>
      <c r="BG68" s="75"/>
      <c r="BH68" s="75"/>
      <c r="BI68" s="75"/>
      <c r="BJ68" s="75"/>
      <c r="BK68" s="75"/>
      <c r="BL68" s="75"/>
    </row>
    <row r="69" spans="1:64" ht="94.5" customHeight="1">
      <c r="A69" s="67"/>
      <c r="B69" s="67"/>
      <c r="C69" s="76">
        <v>313143</v>
      </c>
      <c r="D69" s="77"/>
      <c r="E69" s="77"/>
      <c r="F69" s="78"/>
      <c r="G69" s="72" t="s">
        <v>343</v>
      </c>
      <c r="H69" s="149"/>
      <c r="I69" s="149"/>
      <c r="J69" s="149"/>
      <c r="K69" s="149"/>
      <c r="L69" s="149"/>
      <c r="M69" s="149"/>
      <c r="N69" s="149"/>
      <c r="O69" s="149"/>
      <c r="P69" s="149"/>
      <c r="Q69" s="149"/>
      <c r="R69" s="149"/>
      <c r="S69" s="150"/>
      <c r="T69" s="79" t="s">
        <v>204</v>
      </c>
      <c r="U69" s="79"/>
      <c r="V69" s="79"/>
      <c r="W69" s="79"/>
      <c r="X69" s="79"/>
      <c r="Y69" s="72" t="s">
        <v>195</v>
      </c>
      <c r="Z69" s="149"/>
      <c r="AA69" s="149"/>
      <c r="AB69" s="149"/>
      <c r="AC69" s="149"/>
      <c r="AD69" s="149"/>
      <c r="AE69" s="149"/>
      <c r="AF69" s="149"/>
      <c r="AG69" s="149"/>
      <c r="AH69" s="150"/>
      <c r="AI69" s="75">
        <v>3</v>
      </c>
      <c r="AJ69" s="75"/>
      <c r="AK69" s="75"/>
      <c r="AL69" s="75"/>
      <c r="AM69" s="75"/>
      <c r="AN69" s="75"/>
      <c r="AO69" s="75"/>
      <c r="AP69" s="75"/>
      <c r="AQ69" s="75"/>
      <c r="AR69" s="75"/>
      <c r="AS69" s="75">
        <v>3</v>
      </c>
      <c r="AT69" s="75"/>
      <c r="AU69" s="75"/>
      <c r="AV69" s="75"/>
      <c r="AW69" s="75"/>
      <c r="AX69" s="75"/>
      <c r="AY69" s="75"/>
      <c r="AZ69" s="75"/>
      <c r="BA69" s="75"/>
      <c r="BB69" s="75"/>
      <c r="BC69" s="75">
        <f t="shared" si="0"/>
        <v>0</v>
      </c>
      <c r="BD69" s="75"/>
      <c r="BE69" s="75"/>
      <c r="BF69" s="75"/>
      <c r="BG69" s="75"/>
      <c r="BH69" s="75"/>
      <c r="BI69" s="75"/>
      <c r="BJ69" s="75"/>
      <c r="BK69" s="75"/>
      <c r="BL69" s="75"/>
    </row>
    <row r="70" spans="1:64" ht="20.25" customHeight="1">
      <c r="A70" s="148" t="s">
        <v>215</v>
      </c>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row>
    <row r="71" spans="1:64" ht="34.5" customHeight="1">
      <c r="A71" s="71" t="s">
        <v>344</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row>
    <row r="72" spans="1:64" ht="18"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row>
    <row r="73" spans="1:69" s="2" customFormat="1" ht="15.75" customHeight="1">
      <c r="A73" s="102" t="s">
        <v>139</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row>
    <row r="74" spans="1:64" ht="15" customHeight="1">
      <c r="A74" s="138" t="s">
        <v>208</v>
      </c>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row>
    <row r="76" spans="1:69" ht="39.75" customHeight="1">
      <c r="A76" s="98" t="s">
        <v>127</v>
      </c>
      <c r="B76" s="98"/>
      <c r="C76" s="98"/>
      <c r="D76" s="98" t="s">
        <v>126</v>
      </c>
      <c r="E76" s="98"/>
      <c r="F76" s="98"/>
      <c r="G76" s="98"/>
      <c r="H76" s="98"/>
      <c r="I76" s="98"/>
      <c r="J76" s="98"/>
      <c r="K76" s="98"/>
      <c r="L76" s="98"/>
      <c r="M76" s="98"/>
      <c r="N76" s="98"/>
      <c r="O76" s="98"/>
      <c r="P76" s="98"/>
      <c r="Q76" s="86" t="s">
        <v>119</v>
      </c>
      <c r="R76" s="87"/>
      <c r="S76" s="87"/>
      <c r="T76" s="87"/>
      <c r="U76" s="88"/>
      <c r="V76" s="98" t="s">
        <v>146</v>
      </c>
      <c r="W76" s="98"/>
      <c r="X76" s="98"/>
      <c r="Y76" s="98"/>
      <c r="Z76" s="98"/>
      <c r="AA76" s="98"/>
      <c r="AB76" s="98"/>
      <c r="AC76" s="98"/>
      <c r="AD76" s="98"/>
      <c r="AE76" s="98"/>
      <c r="AF76" s="98"/>
      <c r="AG76" s="98"/>
      <c r="AH76" s="98" t="s">
        <v>147</v>
      </c>
      <c r="AI76" s="98"/>
      <c r="AJ76" s="98"/>
      <c r="AK76" s="98"/>
      <c r="AL76" s="98"/>
      <c r="AM76" s="98"/>
      <c r="AN76" s="98"/>
      <c r="AO76" s="98"/>
      <c r="AP76" s="98"/>
      <c r="AQ76" s="98"/>
      <c r="AR76" s="98"/>
      <c r="AS76" s="98"/>
      <c r="AT76" s="98" t="s">
        <v>148</v>
      </c>
      <c r="AU76" s="98"/>
      <c r="AV76" s="98"/>
      <c r="AW76" s="98"/>
      <c r="AX76" s="98"/>
      <c r="AY76" s="98"/>
      <c r="AZ76" s="98"/>
      <c r="BA76" s="98"/>
      <c r="BB76" s="98"/>
      <c r="BC76" s="98"/>
      <c r="BD76" s="98"/>
      <c r="BE76" s="98"/>
      <c r="BF76" s="98" t="s">
        <v>149</v>
      </c>
      <c r="BG76" s="98"/>
      <c r="BH76" s="98"/>
      <c r="BI76" s="98"/>
      <c r="BJ76" s="98"/>
      <c r="BK76" s="98"/>
      <c r="BL76" s="98"/>
      <c r="BM76" s="98"/>
      <c r="BN76" s="98"/>
      <c r="BO76" s="98"/>
      <c r="BP76" s="98"/>
      <c r="BQ76" s="98"/>
    </row>
    <row r="77" spans="1:69" ht="33.75" customHeight="1">
      <c r="A77" s="98"/>
      <c r="B77" s="98"/>
      <c r="C77" s="98"/>
      <c r="D77" s="98"/>
      <c r="E77" s="98"/>
      <c r="F77" s="98"/>
      <c r="G77" s="98"/>
      <c r="H77" s="98"/>
      <c r="I77" s="98"/>
      <c r="J77" s="98"/>
      <c r="K77" s="98"/>
      <c r="L77" s="98"/>
      <c r="M77" s="98"/>
      <c r="N77" s="98"/>
      <c r="O77" s="98"/>
      <c r="P77" s="98"/>
      <c r="Q77" s="89"/>
      <c r="R77" s="90"/>
      <c r="S77" s="90"/>
      <c r="T77" s="90"/>
      <c r="U77" s="91"/>
      <c r="V77" s="98" t="s">
        <v>115</v>
      </c>
      <c r="W77" s="98"/>
      <c r="X77" s="98"/>
      <c r="Y77" s="98"/>
      <c r="Z77" s="98" t="s">
        <v>114</v>
      </c>
      <c r="AA77" s="98"/>
      <c r="AB77" s="98"/>
      <c r="AC77" s="98"/>
      <c r="AD77" s="98" t="s">
        <v>128</v>
      </c>
      <c r="AE77" s="98"/>
      <c r="AF77" s="98"/>
      <c r="AG77" s="98"/>
      <c r="AH77" s="98" t="s">
        <v>115</v>
      </c>
      <c r="AI77" s="98"/>
      <c r="AJ77" s="98"/>
      <c r="AK77" s="98"/>
      <c r="AL77" s="98" t="s">
        <v>114</v>
      </c>
      <c r="AM77" s="98"/>
      <c r="AN77" s="98"/>
      <c r="AO77" s="98"/>
      <c r="AP77" s="98" t="s">
        <v>128</v>
      </c>
      <c r="AQ77" s="98"/>
      <c r="AR77" s="98"/>
      <c r="AS77" s="98"/>
      <c r="AT77" s="98" t="s">
        <v>115</v>
      </c>
      <c r="AU77" s="98"/>
      <c r="AV77" s="98"/>
      <c r="AW77" s="98"/>
      <c r="AX77" s="98" t="s">
        <v>114</v>
      </c>
      <c r="AY77" s="98"/>
      <c r="AZ77" s="98"/>
      <c r="BA77" s="98"/>
      <c r="BB77" s="98" t="s">
        <v>128</v>
      </c>
      <c r="BC77" s="98"/>
      <c r="BD77" s="98"/>
      <c r="BE77" s="98"/>
      <c r="BF77" s="98" t="s">
        <v>115</v>
      </c>
      <c r="BG77" s="98"/>
      <c r="BH77" s="98"/>
      <c r="BI77" s="98"/>
      <c r="BJ77" s="98" t="s">
        <v>114</v>
      </c>
      <c r="BK77" s="98"/>
      <c r="BL77" s="98"/>
      <c r="BM77" s="98"/>
      <c r="BN77" s="98" t="s">
        <v>128</v>
      </c>
      <c r="BO77" s="98"/>
      <c r="BP77" s="98"/>
      <c r="BQ77" s="98"/>
    </row>
    <row r="78" spans="1:69" ht="15" customHeight="1">
      <c r="A78" s="98">
        <v>1</v>
      </c>
      <c r="B78" s="98"/>
      <c r="C78" s="98"/>
      <c r="D78" s="98">
        <v>2</v>
      </c>
      <c r="E78" s="98"/>
      <c r="F78" s="98"/>
      <c r="G78" s="98"/>
      <c r="H78" s="98"/>
      <c r="I78" s="98"/>
      <c r="J78" s="98"/>
      <c r="K78" s="98"/>
      <c r="L78" s="98"/>
      <c r="M78" s="98"/>
      <c r="N78" s="98"/>
      <c r="O78" s="98"/>
      <c r="P78" s="98"/>
      <c r="Q78" s="129">
        <v>3</v>
      </c>
      <c r="R78" s="130"/>
      <c r="S78" s="130"/>
      <c r="T78" s="130"/>
      <c r="U78" s="131"/>
      <c r="V78" s="98">
        <v>4</v>
      </c>
      <c r="W78" s="98"/>
      <c r="X78" s="98"/>
      <c r="Y78" s="98"/>
      <c r="Z78" s="98">
        <v>5</v>
      </c>
      <c r="AA78" s="98"/>
      <c r="AB78" s="98"/>
      <c r="AC78" s="98"/>
      <c r="AD78" s="98">
        <v>6</v>
      </c>
      <c r="AE78" s="98"/>
      <c r="AF78" s="98"/>
      <c r="AG78" s="98"/>
      <c r="AH78" s="98">
        <v>7</v>
      </c>
      <c r="AI78" s="98"/>
      <c r="AJ78" s="98"/>
      <c r="AK78" s="98"/>
      <c r="AL78" s="98">
        <v>8</v>
      </c>
      <c r="AM78" s="98"/>
      <c r="AN78" s="98"/>
      <c r="AO78" s="98"/>
      <c r="AP78" s="98">
        <v>9</v>
      </c>
      <c r="AQ78" s="98"/>
      <c r="AR78" s="98"/>
      <c r="AS78" s="98"/>
      <c r="AT78" s="98">
        <v>10</v>
      </c>
      <c r="AU78" s="98"/>
      <c r="AV78" s="98"/>
      <c r="AW78" s="98"/>
      <c r="AX78" s="98">
        <v>11</v>
      </c>
      <c r="AY78" s="98"/>
      <c r="AZ78" s="98"/>
      <c r="BA78" s="98"/>
      <c r="BB78" s="98">
        <v>12</v>
      </c>
      <c r="BC78" s="98"/>
      <c r="BD78" s="98"/>
      <c r="BE78" s="98"/>
      <c r="BF78" s="98">
        <v>13</v>
      </c>
      <c r="BG78" s="98"/>
      <c r="BH78" s="98"/>
      <c r="BI78" s="98"/>
      <c r="BJ78" s="98">
        <v>14</v>
      </c>
      <c r="BK78" s="98"/>
      <c r="BL78" s="98"/>
      <c r="BM78" s="98"/>
      <c r="BN78" s="98">
        <v>15</v>
      </c>
      <c r="BO78" s="98"/>
      <c r="BP78" s="98"/>
      <c r="BQ78" s="98"/>
    </row>
    <row r="79" spans="1:80" ht="12.75" customHeight="1" hidden="1">
      <c r="A79" s="92" t="s">
        <v>163</v>
      </c>
      <c r="B79" s="93"/>
      <c r="C79" s="94"/>
      <c r="D79" s="123" t="s">
        <v>160</v>
      </c>
      <c r="E79" s="124"/>
      <c r="F79" s="124"/>
      <c r="G79" s="124"/>
      <c r="H79" s="124"/>
      <c r="I79" s="124"/>
      <c r="J79" s="124"/>
      <c r="K79" s="124"/>
      <c r="L79" s="124"/>
      <c r="M79" s="124"/>
      <c r="N79" s="124"/>
      <c r="O79" s="124"/>
      <c r="P79" s="125"/>
      <c r="Q79" s="92" t="s">
        <v>158</v>
      </c>
      <c r="R79" s="93"/>
      <c r="S79" s="93"/>
      <c r="T79" s="93"/>
      <c r="U79" s="94"/>
      <c r="V79" s="95" t="s">
        <v>150</v>
      </c>
      <c r="W79" s="96"/>
      <c r="X79" s="96"/>
      <c r="Y79" s="97"/>
      <c r="Z79" s="95" t="s">
        <v>164</v>
      </c>
      <c r="AA79" s="96"/>
      <c r="AB79" s="96"/>
      <c r="AC79" s="97"/>
      <c r="AD79" s="117" t="s">
        <v>167</v>
      </c>
      <c r="AE79" s="118"/>
      <c r="AF79" s="118"/>
      <c r="AG79" s="119"/>
      <c r="AH79" s="95" t="s">
        <v>152</v>
      </c>
      <c r="AI79" s="96"/>
      <c r="AJ79" s="96"/>
      <c r="AK79" s="97"/>
      <c r="AL79" s="95" t="s">
        <v>151</v>
      </c>
      <c r="AM79" s="96"/>
      <c r="AN79" s="96"/>
      <c r="AO79" s="97"/>
      <c r="AP79" s="117" t="s">
        <v>167</v>
      </c>
      <c r="AQ79" s="118"/>
      <c r="AR79" s="118"/>
      <c r="AS79" s="119"/>
      <c r="AT79" s="95" t="s">
        <v>153</v>
      </c>
      <c r="AU79" s="96"/>
      <c r="AV79" s="96"/>
      <c r="AW79" s="97"/>
      <c r="AX79" s="95" t="s">
        <v>154</v>
      </c>
      <c r="AY79" s="96"/>
      <c r="AZ79" s="96"/>
      <c r="BA79" s="97"/>
      <c r="BB79" s="117" t="s">
        <v>167</v>
      </c>
      <c r="BC79" s="118"/>
      <c r="BD79" s="118"/>
      <c r="BE79" s="119"/>
      <c r="BF79" s="114" t="s">
        <v>165</v>
      </c>
      <c r="BG79" s="115"/>
      <c r="BH79" s="115"/>
      <c r="BI79" s="116"/>
      <c r="BJ79" s="95" t="s">
        <v>166</v>
      </c>
      <c r="BK79" s="96"/>
      <c r="BL79" s="96"/>
      <c r="BM79" s="97"/>
      <c r="BN79" s="117" t="s">
        <v>167</v>
      </c>
      <c r="BO79" s="118"/>
      <c r="BP79" s="118"/>
      <c r="BQ79" s="119"/>
      <c r="CA79" s="1" t="s">
        <v>181</v>
      </c>
      <c r="CB79" s="1" t="s">
        <v>185</v>
      </c>
    </row>
    <row r="80" spans="1:79" s="7" customFormat="1" ht="12.75" customHeight="1">
      <c r="A80" s="132" t="s">
        <v>189</v>
      </c>
      <c r="B80" s="133"/>
      <c r="C80" s="134"/>
      <c r="D80" s="135" t="s">
        <v>188</v>
      </c>
      <c r="E80" s="136"/>
      <c r="F80" s="136"/>
      <c r="G80" s="136"/>
      <c r="H80" s="136"/>
      <c r="I80" s="136"/>
      <c r="J80" s="136"/>
      <c r="K80" s="136"/>
      <c r="L80" s="136"/>
      <c r="M80" s="136"/>
      <c r="N80" s="136"/>
      <c r="O80" s="136"/>
      <c r="P80" s="137"/>
      <c r="Q80" s="61" t="s">
        <v>189</v>
      </c>
      <c r="R80" s="60"/>
      <c r="S80" s="60"/>
      <c r="T80" s="60"/>
      <c r="U80" s="59"/>
      <c r="V80" s="120"/>
      <c r="W80" s="121"/>
      <c r="X80" s="121"/>
      <c r="Y80" s="122"/>
      <c r="Z80" s="120"/>
      <c r="AA80" s="121"/>
      <c r="AB80" s="121"/>
      <c r="AC80" s="122"/>
      <c r="AD80" s="120">
        <f>V80+Z80</f>
        <v>0</v>
      </c>
      <c r="AE80" s="121"/>
      <c r="AF80" s="121"/>
      <c r="AG80" s="122"/>
      <c r="AH80" s="120"/>
      <c r="AI80" s="121"/>
      <c r="AJ80" s="121"/>
      <c r="AK80" s="122"/>
      <c r="AL80" s="120"/>
      <c r="AM80" s="121"/>
      <c r="AN80" s="121"/>
      <c r="AO80" s="122"/>
      <c r="AP80" s="120">
        <f>AH80+AL80</f>
        <v>0</v>
      </c>
      <c r="AQ80" s="121"/>
      <c r="AR80" s="121"/>
      <c r="AS80" s="122"/>
      <c r="AT80" s="120"/>
      <c r="AU80" s="121"/>
      <c r="AV80" s="121"/>
      <c r="AW80" s="122"/>
      <c r="AX80" s="120"/>
      <c r="AY80" s="121"/>
      <c r="AZ80" s="121"/>
      <c r="BA80" s="122"/>
      <c r="BB80" s="120">
        <f>AT80+AX80</f>
        <v>0</v>
      </c>
      <c r="BC80" s="121"/>
      <c r="BD80" s="121"/>
      <c r="BE80" s="122"/>
      <c r="BF80" s="126"/>
      <c r="BG80" s="127"/>
      <c r="BH80" s="127"/>
      <c r="BI80" s="128"/>
      <c r="BJ80" s="120"/>
      <c r="BK80" s="121"/>
      <c r="BL80" s="121"/>
      <c r="BM80" s="122"/>
      <c r="BN80" s="120">
        <f>BF80+BJ80</f>
        <v>0</v>
      </c>
      <c r="BO80" s="121"/>
      <c r="BP80" s="121"/>
      <c r="BQ80" s="122"/>
      <c r="CA80" s="7" t="s">
        <v>182</v>
      </c>
    </row>
    <row r="83" spans="1:64" ht="15.75" customHeight="1">
      <c r="A83" s="112" t="s">
        <v>140</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row>
    <row r="84" spans="1:64" ht="15.75" customHeight="1">
      <c r="A84" s="112" t="s">
        <v>141</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row>
    <row r="85" spans="1:64" ht="18.75" customHeight="1">
      <c r="A85" s="112" t="s">
        <v>142</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row>
    <row r="86" spans="1:64" ht="12"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row>
    <row r="88" spans="1:60" ht="42" customHeight="1">
      <c r="A88" s="83" t="s">
        <v>216</v>
      </c>
      <c r="B88" s="83"/>
      <c r="C88" s="83"/>
      <c r="D88" s="83"/>
      <c r="E88" s="83"/>
      <c r="F88" s="83"/>
      <c r="G88" s="83"/>
      <c r="H88" s="83"/>
      <c r="I88" s="83"/>
      <c r="J88" s="83"/>
      <c r="K88" s="83"/>
      <c r="L88" s="83"/>
      <c r="M88" s="83"/>
      <c r="N88" s="83"/>
      <c r="O88" s="83"/>
      <c r="P88" s="83"/>
      <c r="Q88" s="83"/>
      <c r="R88" s="83"/>
      <c r="S88" s="83"/>
      <c r="T88" s="83"/>
      <c r="U88" s="83"/>
      <c r="V88" s="83"/>
      <c r="W88" s="84"/>
      <c r="X88" s="84"/>
      <c r="Y88" s="84"/>
      <c r="Z88" s="84"/>
      <c r="AA88" s="84"/>
      <c r="AB88" s="84"/>
      <c r="AC88" s="84"/>
      <c r="AD88" s="84"/>
      <c r="AE88" s="84"/>
      <c r="AF88" s="84"/>
      <c r="AG88" s="84"/>
      <c r="AH88" s="84"/>
      <c r="AI88" s="84"/>
      <c r="AJ88" s="84"/>
      <c r="AK88" s="84"/>
      <c r="AL88" s="84"/>
      <c r="AM88" s="84"/>
      <c r="AN88" s="5"/>
      <c r="AO88" s="5"/>
      <c r="AP88" s="85" t="s">
        <v>217</v>
      </c>
      <c r="AQ88" s="85"/>
      <c r="AR88" s="85"/>
      <c r="AS88" s="85"/>
      <c r="AT88" s="85"/>
      <c r="AU88" s="85"/>
      <c r="AV88" s="85"/>
      <c r="AW88" s="85"/>
      <c r="AX88" s="85"/>
      <c r="AY88" s="85"/>
      <c r="AZ88" s="85"/>
      <c r="BA88" s="85"/>
      <c r="BB88" s="85"/>
      <c r="BC88" s="85"/>
      <c r="BD88" s="85"/>
      <c r="BE88" s="85"/>
      <c r="BF88" s="85"/>
      <c r="BG88" s="85"/>
      <c r="BH88" s="85"/>
    </row>
    <row r="89" spans="23:60" ht="12.75">
      <c r="W89" s="82" t="s">
        <v>143</v>
      </c>
      <c r="X89" s="82"/>
      <c r="Y89" s="82"/>
      <c r="Z89" s="82"/>
      <c r="AA89" s="82"/>
      <c r="AB89" s="82"/>
      <c r="AC89" s="82"/>
      <c r="AD89" s="82"/>
      <c r="AE89" s="82"/>
      <c r="AF89" s="82"/>
      <c r="AG89" s="82"/>
      <c r="AH89" s="82"/>
      <c r="AI89" s="82"/>
      <c r="AJ89" s="82"/>
      <c r="AK89" s="82"/>
      <c r="AL89" s="82"/>
      <c r="AM89" s="82"/>
      <c r="AN89" s="6"/>
      <c r="AO89" s="6"/>
      <c r="AP89" s="82" t="s">
        <v>144</v>
      </c>
      <c r="AQ89" s="82"/>
      <c r="AR89" s="82"/>
      <c r="AS89" s="82"/>
      <c r="AT89" s="82"/>
      <c r="AU89" s="82"/>
      <c r="AV89" s="82"/>
      <c r="AW89" s="82"/>
      <c r="AX89" s="82"/>
      <c r="AY89" s="82"/>
      <c r="AZ89" s="82"/>
      <c r="BA89" s="82"/>
      <c r="BB89" s="82"/>
      <c r="BC89" s="82"/>
      <c r="BD89" s="82"/>
      <c r="BE89" s="82"/>
      <c r="BF89" s="82"/>
      <c r="BG89" s="82"/>
      <c r="BH89" s="82"/>
    </row>
    <row r="92" spans="1:60" ht="15.75" customHeight="1">
      <c r="A92" s="83" t="s">
        <v>218</v>
      </c>
      <c r="B92" s="83"/>
      <c r="C92" s="83"/>
      <c r="D92" s="83"/>
      <c r="E92" s="83"/>
      <c r="F92" s="83"/>
      <c r="G92" s="83"/>
      <c r="H92" s="83"/>
      <c r="I92" s="83"/>
      <c r="J92" s="83"/>
      <c r="K92" s="83"/>
      <c r="L92" s="83"/>
      <c r="M92" s="83"/>
      <c r="N92" s="83"/>
      <c r="O92" s="83"/>
      <c r="P92" s="83"/>
      <c r="Q92" s="83"/>
      <c r="R92" s="83"/>
      <c r="S92" s="83"/>
      <c r="T92" s="83"/>
      <c r="U92" s="83"/>
      <c r="V92" s="83"/>
      <c r="W92" s="84"/>
      <c r="X92" s="84"/>
      <c r="Y92" s="84"/>
      <c r="Z92" s="84"/>
      <c r="AA92" s="84"/>
      <c r="AB92" s="84"/>
      <c r="AC92" s="84"/>
      <c r="AD92" s="84"/>
      <c r="AE92" s="84"/>
      <c r="AF92" s="84"/>
      <c r="AG92" s="84"/>
      <c r="AH92" s="84"/>
      <c r="AI92" s="84"/>
      <c r="AJ92" s="84"/>
      <c r="AK92" s="84"/>
      <c r="AL92" s="84"/>
      <c r="AM92" s="84"/>
      <c r="AN92" s="5"/>
      <c r="AO92" s="5"/>
      <c r="AP92" s="85" t="s">
        <v>219</v>
      </c>
      <c r="AQ92" s="85"/>
      <c r="AR92" s="85"/>
      <c r="AS92" s="85"/>
      <c r="AT92" s="85"/>
      <c r="AU92" s="85"/>
      <c r="AV92" s="85"/>
      <c r="AW92" s="85"/>
      <c r="AX92" s="85"/>
      <c r="AY92" s="85"/>
      <c r="AZ92" s="85"/>
      <c r="BA92" s="85"/>
      <c r="BB92" s="85"/>
      <c r="BC92" s="85"/>
      <c r="BD92" s="85"/>
      <c r="BE92" s="85"/>
      <c r="BF92" s="85"/>
      <c r="BG92" s="85"/>
      <c r="BH92" s="85"/>
    </row>
    <row r="93" spans="23:60" ht="12.75">
      <c r="W93" s="82" t="s">
        <v>143</v>
      </c>
      <c r="X93" s="82"/>
      <c r="Y93" s="82"/>
      <c r="Z93" s="82"/>
      <c r="AA93" s="82"/>
      <c r="AB93" s="82"/>
      <c r="AC93" s="82"/>
      <c r="AD93" s="82"/>
      <c r="AE93" s="82"/>
      <c r="AF93" s="82"/>
      <c r="AG93" s="82"/>
      <c r="AH93" s="82"/>
      <c r="AI93" s="82"/>
      <c r="AJ93" s="82"/>
      <c r="AK93" s="82"/>
      <c r="AL93" s="82"/>
      <c r="AM93" s="82"/>
      <c r="AN93" s="6"/>
      <c r="AO93" s="6"/>
      <c r="AP93" s="82" t="s">
        <v>144</v>
      </c>
      <c r="AQ93" s="82"/>
      <c r="AR93" s="82"/>
      <c r="AS93" s="82"/>
      <c r="AT93" s="82"/>
      <c r="AU93" s="82"/>
      <c r="AV93" s="82"/>
      <c r="AW93" s="82"/>
      <c r="AX93" s="82"/>
      <c r="AY93" s="82"/>
      <c r="AZ93" s="82"/>
      <c r="BA93" s="82"/>
      <c r="BB93" s="82"/>
      <c r="BC93" s="82"/>
      <c r="BD93" s="82"/>
      <c r="BE93" s="82"/>
      <c r="BF93" s="82"/>
      <c r="BG93" s="82"/>
      <c r="BH93" s="82"/>
    </row>
  </sheetData>
  <mergeCells count="412">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40"/>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A40:C40"/>
    <mergeCell ref="D40:G40"/>
    <mergeCell ref="H40:K40"/>
    <mergeCell ref="L40:AB40"/>
    <mergeCell ref="BE40:BH40"/>
    <mergeCell ref="AC40:AF40"/>
    <mergeCell ref="AG40:AJ40"/>
    <mergeCell ref="AK40:AN40"/>
    <mergeCell ref="AO40:AR40"/>
    <mergeCell ref="BI40:BL40"/>
    <mergeCell ref="A43:BL43"/>
    <mergeCell ref="A44:BL44"/>
    <mergeCell ref="A46:P47"/>
    <mergeCell ref="Q46:AF46"/>
    <mergeCell ref="AG46:AV46"/>
    <mergeCell ref="AW46:BL46"/>
    <mergeCell ref="AS40:AV40"/>
    <mergeCell ref="AW40:AZ40"/>
    <mergeCell ref="BA40:BD40"/>
    <mergeCell ref="BM46:BP47"/>
    <mergeCell ref="Q47:U47"/>
    <mergeCell ref="V47:Z47"/>
    <mergeCell ref="AA47:AF47"/>
    <mergeCell ref="AG47:AK47"/>
    <mergeCell ref="AL47:AP47"/>
    <mergeCell ref="AQ47:AV47"/>
    <mergeCell ref="AW47:BA47"/>
    <mergeCell ref="BB47:BF47"/>
    <mergeCell ref="BG47:BL47"/>
    <mergeCell ref="A48:P48"/>
    <mergeCell ref="Q48:U48"/>
    <mergeCell ref="V48:Z48"/>
    <mergeCell ref="AA48:AF48"/>
    <mergeCell ref="AG48:AK48"/>
    <mergeCell ref="AL48:AP48"/>
    <mergeCell ref="AQ48:AV48"/>
    <mergeCell ref="AW48:BA48"/>
    <mergeCell ref="BB48:BF48"/>
    <mergeCell ref="BG48:BL48"/>
    <mergeCell ref="BM48:BP48"/>
    <mergeCell ref="A49:P49"/>
    <mergeCell ref="Q49:U49"/>
    <mergeCell ref="V49:Z49"/>
    <mergeCell ref="AA49:AF49"/>
    <mergeCell ref="AG49:AK49"/>
    <mergeCell ref="AL49:AP49"/>
    <mergeCell ref="AQ49:AV49"/>
    <mergeCell ref="A50:P50"/>
    <mergeCell ref="Q50:U50"/>
    <mergeCell ref="V50:Z50"/>
    <mergeCell ref="AA50:AF50"/>
    <mergeCell ref="BG50:BL50"/>
    <mergeCell ref="BM50:BP50"/>
    <mergeCell ref="AW49:BA49"/>
    <mergeCell ref="BB49:BF49"/>
    <mergeCell ref="BG49:BL49"/>
    <mergeCell ref="AA51:AF51"/>
    <mergeCell ref="AW50:BA50"/>
    <mergeCell ref="BB50:BF50"/>
    <mergeCell ref="AG50:AK50"/>
    <mergeCell ref="AL50:AP50"/>
    <mergeCell ref="AQ50:AV50"/>
    <mergeCell ref="BB51:BF51"/>
    <mergeCell ref="BG51:BL51"/>
    <mergeCell ref="BM51:BP51"/>
    <mergeCell ref="A53:BL53"/>
    <mergeCell ref="AG51:AK51"/>
    <mergeCell ref="AL51:AP51"/>
    <mergeCell ref="AQ51:AV51"/>
    <mergeCell ref="AW51:BA51"/>
    <mergeCell ref="A51:P51"/>
    <mergeCell ref="Q51:U51"/>
    <mergeCell ref="V51:Z51"/>
    <mergeCell ref="A55:B55"/>
    <mergeCell ref="C55:F55"/>
    <mergeCell ref="G55:S55"/>
    <mergeCell ref="T55:X55"/>
    <mergeCell ref="Y55:AH55"/>
    <mergeCell ref="AI55:AR55"/>
    <mergeCell ref="AS55:BB55"/>
    <mergeCell ref="BC55:BL55"/>
    <mergeCell ref="A56:B56"/>
    <mergeCell ref="C56:F56"/>
    <mergeCell ref="G56:S56"/>
    <mergeCell ref="T56:X56"/>
    <mergeCell ref="Y56:AH56"/>
    <mergeCell ref="AI56:AR56"/>
    <mergeCell ref="AS56:BB56"/>
    <mergeCell ref="BC56:BL56"/>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69"/>
    <mergeCell ref="C69:F69"/>
    <mergeCell ref="G69:S69"/>
    <mergeCell ref="T69:X69"/>
    <mergeCell ref="Y69:AH69"/>
    <mergeCell ref="AI69:AR69"/>
    <mergeCell ref="AS69:BB69"/>
    <mergeCell ref="BC69:BL69"/>
    <mergeCell ref="A70:BL70"/>
    <mergeCell ref="A71:BL71"/>
    <mergeCell ref="A73:BQ73"/>
    <mergeCell ref="A74:BL74"/>
    <mergeCell ref="A76:C77"/>
    <mergeCell ref="D76:P77"/>
    <mergeCell ref="Q76:U77"/>
    <mergeCell ref="V76:AG76"/>
    <mergeCell ref="AH76:AS76"/>
    <mergeCell ref="AT76:BE76"/>
    <mergeCell ref="BF76:BQ76"/>
    <mergeCell ref="V77:Y77"/>
    <mergeCell ref="Z77:AC77"/>
    <mergeCell ref="AD77:AG77"/>
    <mergeCell ref="AH77:AK77"/>
    <mergeCell ref="AL77:AO77"/>
    <mergeCell ref="AP77:AS77"/>
    <mergeCell ref="AT77:AW77"/>
    <mergeCell ref="AX77:BA77"/>
    <mergeCell ref="BB77:BE77"/>
    <mergeCell ref="BF77:BI77"/>
    <mergeCell ref="BJ77:BM77"/>
    <mergeCell ref="BN77:BQ77"/>
    <mergeCell ref="A78:C78"/>
    <mergeCell ref="D78:P78"/>
    <mergeCell ref="Q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A79:C79"/>
    <mergeCell ref="D79:P79"/>
    <mergeCell ref="Q79:U79"/>
    <mergeCell ref="V79:Y79"/>
    <mergeCell ref="Z79:AC79"/>
    <mergeCell ref="AD79:AG79"/>
    <mergeCell ref="AH79:AK79"/>
    <mergeCell ref="AL79:AO79"/>
    <mergeCell ref="AP79:AS79"/>
    <mergeCell ref="AT79:AW79"/>
    <mergeCell ref="AX79:BA79"/>
    <mergeCell ref="BB79:BE79"/>
    <mergeCell ref="BF79:BI79"/>
    <mergeCell ref="BJ79:BM79"/>
    <mergeCell ref="BN79:BQ79"/>
    <mergeCell ref="A80:C80"/>
    <mergeCell ref="D80:P80"/>
    <mergeCell ref="Q80:U80"/>
    <mergeCell ref="V80:Y80"/>
    <mergeCell ref="Z80:AC80"/>
    <mergeCell ref="AD80:AG80"/>
    <mergeCell ref="AH80:AK80"/>
    <mergeCell ref="AL80:AO80"/>
    <mergeCell ref="AP80:AS80"/>
    <mergeCell ref="AT80:AW80"/>
    <mergeCell ref="AX80:BA80"/>
    <mergeCell ref="BB80:BE80"/>
    <mergeCell ref="BF80:BI80"/>
    <mergeCell ref="BJ80:BM80"/>
    <mergeCell ref="BN80:BQ80"/>
    <mergeCell ref="A83:BL83"/>
    <mergeCell ref="A84:BL84"/>
    <mergeCell ref="A85:BL85"/>
    <mergeCell ref="A86:BL86"/>
    <mergeCell ref="A88:V88"/>
    <mergeCell ref="W88:AM88"/>
    <mergeCell ref="AP88:BH88"/>
    <mergeCell ref="W89:AM89"/>
    <mergeCell ref="AP89:BH89"/>
    <mergeCell ref="A92:V92"/>
    <mergeCell ref="W92:AM92"/>
    <mergeCell ref="AP92:BH92"/>
    <mergeCell ref="W93:AM93"/>
    <mergeCell ref="AP93:BH9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CB96"/>
  <sheetViews>
    <sheetView tabSelected="1" workbookViewId="0" topLeftCell="A2">
      <selection activeCell="T70" sqref="T70:X70"/>
    </sheetView>
  </sheetViews>
  <sheetFormatPr defaultColWidth="9.00390625" defaultRowHeight="12.75"/>
  <cols>
    <col min="1" max="1" width="3.25390625" style="1" customWidth="1"/>
    <col min="2" max="2" width="3.375" style="1" customWidth="1"/>
    <col min="3" max="64" width="2.875" style="1" customWidth="1"/>
    <col min="65" max="65" width="14.00390625" style="1" customWidth="1"/>
    <col min="66"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289</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15.75" customHeight="1">
      <c r="A18" s="4" t="s">
        <v>133</v>
      </c>
      <c r="B18" s="109" t="s">
        <v>290</v>
      </c>
      <c r="C18" s="110"/>
      <c r="D18" s="110"/>
      <c r="E18" s="110"/>
      <c r="F18" s="110"/>
      <c r="G18" s="110"/>
      <c r="H18" s="110"/>
      <c r="I18" s="110"/>
      <c r="J18" s="110"/>
      <c r="K18" s="110"/>
      <c r="M18" s="107" t="s">
        <v>189</v>
      </c>
      <c r="N18" s="108"/>
      <c r="O18" s="108"/>
      <c r="P18" s="108"/>
      <c r="Q18" s="108"/>
      <c r="R18" s="108"/>
      <c r="S18" s="108"/>
      <c r="T18" s="108"/>
      <c r="U18" s="108"/>
      <c r="V18" s="108"/>
      <c r="W18" s="108"/>
      <c r="X18" s="108"/>
      <c r="Y18" s="108"/>
      <c r="Z18" s="108"/>
      <c r="AA18" s="108"/>
      <c r="AC18" s="85" t="s">
        <v>291</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21.7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18.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2.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319.6</v>
      </c>
      <c r="B28" s="75"/>
      <c r="C28" s="75"/>
      <c r="D28" s="75"/>
      <c r="E28" s="75"/>
      <c r="F28" s="75"/>
      <c r="G28" s="75"/>
      <c r="H28" s="75">
        <v>34.5</v>
      </c>
      <c r="I28" s="75"/>
      <c r="J28" s="75"/>
      <c r="K28" s="75"/>
      <c r="L28" s="75"/>
      <c r="M28" s="75"/>
      <c r="N28" s="75"/>
      <c r="O28" s="75">
        <f>A28+H28</f>
        <v>354.1</v>
      </c>
      <c r="P28" s="75"/>
      <c r="Q28" s="75"/>
      <c r="R28" s="75"/>
      <c r="S28" s="75"/>
      <c r="T28" s="75"/>
      <c r="U28" s="75"/>
      <c r="V28" s="75">
        <v>319.6</v>
      </c>
      <c r="W28" s="75"/>
      <c r="X28" s="75"/>
      <c r="Y28" s="75"/>
      <c r="Z28" s="75"/>
      <c r="AA28" s="75"/>
      <c r="AB28" s="75"/>
      <c r="AC28" s="75">
        <v>34.5</v>
      </c>
      <c r="AD28" s="75"/>
      <c r="AE28" s="75"/>
      <c r="AF28" s="75"/>
      <c r="AG28" s="75"/>
      <c r="AH28" s="75"/>
      <c r="AI28" s="75"/>
      <c r="AJ28" s="75">
        <f>V28+AC28</f>
        <v>354.1</v>
      </c>
      <c r="AK28" s="75"/>
      <c r="AL28" s="75"/>
      <c r="AM28" s="75"/>
      <c r="AN28" s="75"/>
      <c r="AO28" s="75"/>
      <c r="AP28" s="75"/>
      <c r="AQ28" s="75">
        <f>V28-A28</f>
        <v>0</v>
      </c>
      <c r="AR28" s="75"/>
      <c r="AS28" s="75"/>
      <c r="AT28" s="75"/>
      <c r="AU28" s="75"/>
      <c r="AV28" s="75"/>
      <c r="AW28" s="75"/>
      <c r="AX28" s="75">
        <f>AC28-H28</f>
        <v>0</v>
      </c>
      <c r="AY28" s="75"/>
      <c r="AZ28" s="75"/>
      <c r="BA28" s="75"/>
      <c r="BB28" s="75"/>
      <c r="BC28" s="75"/>
      <c r="BD28" s="75"/>
      <c r="BE28" s="75">
        <f>AQ28+AX28</f>
        <v>0</v>
      </c>
      <c r="BF28" s="75"/>
      <c r="BG28" s="75"/>
      <c r="BH28" s="75"/>
      <c r="BI28" s="75"/>
      <c r="BJ28" s="75"/>
      <c r="BK28" s="75"/>
      <c r="BL28" s="75"/>
      <c r="CA28" s="1" t="s">
        <v>174</v>
      </c>
    </row>
    <row r="30" ht="12.75" hidden="1"/>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5" ht="15" customHeight="1">
      <c r="A32" s="138" t="s">
        <v>292</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 t="s">
        <v>293</v>
      </c>
    </row>
    <row r="34" spans="1:65" ht="39.75"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404" t="s">
        <v>214</v>
      </c>
    </row>
    <row r="35" spans="1:65"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405"/>
    </row>
    <row r="36" spans="1:65"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37">
        <v>14</v>
      </c>
    </row>
    <row r="37" spans="1:79" ht="12.75" customHeight="1"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BM37" s="9"/>
      <c r="CA37" s="1" t="s">
        <v>175</v>
      </c>
    </row>
    <row r="38" spans="1:79" ht="63" customHeight="1">
      <c r="A38" s="50">
        <v>1</v>
      </c>
      <c r="B38" s="50"/>
      <c r="C38" s="50"/>
      <c r="D38" s="76">
        <v>317212</v>
      </c>
      <c r="E38" s="77"/>
      <c r="F38" s="77"/>
      <c r="G38" s="78"/>
      <c r="H38" s="81">
        <v>7212</v>
      </c>
      <c r="I38" s="81"/>
      <c r="J38" s="81"/>
      <c r="K38" s="81"/>
      <c r="L38" s="72" t="s">
        <v>294</v>
      </c>
      <c r="M38" s="53"/>
      <c r="N38" s="53"/>
      <c r="O38" s="53"/>
      <c r="P38" s="53"/>
      <c r="Q38" s="53"/>
      <c r="R38" s="53"/>
      <c r="S38" s="53"/>
      <c r="T38" s="53"/>
      <c r="U38" s="53"/>
      <c r="V38" s="53"/>
      <c r="W38" s="53"/>
      <c r="X38" s="53"/>
      <c r="Y38" s="53"/>
      <c r="Z38" s="53"/>
      <c r="AA38" s="53"/>
      <c r="AB38" s="54"/>
      <c r="AC38" s="75">
        <v>319.6</v>
      </c>
      <c r="AD38" s="75"/>
      <c r="AE38" s="75"/>
      <c r="AF38" s="75"/>
      <c r="AG38" s="75">
        <v>34.5</v>
      </c>
      <c r="AH38" s="75"/>
      <c r="AI38" s="75"/>
      <c r="AJ38" s="75"/>
      <c r="AK38" s="75">
        <f>AC38+AG38</f>
        <v>354.1</v>
      </c>
      <c r="AL38" s="75"/>
      <c r="AM38" s="75"/>
      <c r="AN38" s="75"/>
      <c r="AO38" s="75">
        <v>319.6</v>
      </c>
      <c r="AP38" s="75"/>
      <c r="AQ38" s="75"/>
      <c r="AR38" s="75"/>
      <c r="AS38" s="75">
        <v>34.5</v>
      </c>
      <c r="AT38" s="75"/>
      <c r="AU38" s="75"/>
      <c r="AV38" s="75"/>
      <c r="AW38" s="75">
        <f>AO38+AS38</f>
        <v>354.1</v>
      </c>
      <c r="AX38" s="75"/>
      <c r="AY38" s="75"/>
      <c r="AZ38" s="75"/>
      <c r="BA38" s="75">
        <f>AO38-AC38</f>
        <v>0</v>
      </c>
      <c r="BB38" s="75"/>
      <c r="BC38" s="75"/>
      <c r="BD38" s="75"/>
      <c r="BE38" s="75">
        <f>AS38-AG38</f>
        <v>0</v>
      </c>
      <c r="BF38" s="75"/>
      <c r="BG38" s="75"/>
      <c r="BH38" s="75"/>
      <c r="BI38" s="75">
        <f>BA38+BE38</f>
        <v>0</v>
      </c>
      <c r="BJ38" s="75"/>
      <c r="BK38" s="75"/>
      <c r="BL38" s="75"/>
      <c r="BM38" s="9"/>
      <c r="CA38" s="1" t="s">
        <v>176</v>
      </c>
    </row>
    <row r="39" spans="1:65" s="7" customFormat="1" ht="31.5" customHeight="1">
      <c r="A39" s="52">
        <v>2</v>
      </c>
      <c r="B39" s="52"/>
      <c r="C39" s="52"/>
      <c r="D39" s="61">
        <v>317212</v>
      </c>
      <c r="E39" s="60"/>
      <c r="F39" s="60"/>
      <c r="G39" s="59"/>
      <c r="H39" s="51">
        <v>7212</v>
      </c>
      <c r="I39" s="51"/>
      <c r="J39" s="51"/>
      <c r="K39" s="51"/>
      <c r="L39" s="80" t="s">
        <v>295</v>
      </c>
      <c r="M39" s="62"/>
      <c r="N39" s="62"/>
      <c r="O39" s="62"/>
      <c r="P39" s="62"/>
      <c r="Q39" s="62"/>
      <c r="R39" s="62"/>
      <c r="S39" s="62"/>
      <c r="T39" s="62"/>
      <c r="U39" s="62"/>
      <c r="V39" s="62"/>
      <c r="W39" s="62"/>
      <c r="X39" s="62"/>
      <c r="Y39" s="62"/>
      <c r="Z39" s="62"/>
      <c r="AA39" s="62"/>
      <c r="AB39" s="63"/>
      <c r="AC39" s="64">
        <v>319.6</v>
      </c>
      <c r="AD39" s="64"/>
      <c r="AE39" s="64"/>
      <c r="AF39" s="64"/>
      <c r="AG39" s="64">
        <v>34.5</v>
      </c>
      <c r="AH39" s="64"/>
      <c r="AI39" s="64"/>
      <c r="AJ39" s="64"/>
      <c r="AK39" s="64">
        <f>AC39+AG39</f>
        <v>354.1</v>
      </c>
      <c r="AL39" s="64"/>
      <c r="AM39" s="64"/>
      <c r="AN39" s="64"/>
      <c r="AO39" s="64">
        <v>319.6</v>
      </c>
      <c r="AP39" s="64"/>
      <c r="AQ39" s="64"/>
      <c r="AR39" s="64"/>
      <c r="AS39" s="64">
        <v>34.5</v>
      </c>
      <c r="AT39" s="64"/>
      <c r="AU39" s="64"/>
      <c r="AV39" s="64"/>
      <c r="AW39" s="64">
        <f>AO39+AS39</f>
        <v>354.1</v>
      </c>
      <c r="AX39" s="64"/>
      <c r="AY39" s="64"/>
      <c r="AZ39" s="64"/>
      <c r="BA39" s="64">
        <f>AO39-AC39</f>
        <v>0</v>
      </c>
      <c r="BB39" s="64"/>
      <c r="BC39" s="64"/>
      <c r="BD39" s="64"/>
      <c r="BE39" s="64">
        <f>AS39-AG39</f>
        <v>0</v>
      </c>
      <c r="BF39" s="64"/>
      <c r="BG39" s="64"/>
      <c r="BH39" s="64"/>
      <c r="BI39" s="64">
        <f>BA39+BE39</f>
        <v>0</v>
      </c>
      <c r="BJ39" s="64"/>
      <c r="BK39" s="64"/>
      <c r="BL39" s="64"/>
      <c r="BM39" s="9"/>
    </row>
    <row r="40" spans="1:65" s="7" customFormat="1" ht="15.75">
      <c r="A40" s="52"/>
      <c r="B40" s="52"/>
      <c r="C40" s="52"/>
      <c r="D40" s="61" t="s">
        <v>189</v>
      </c>
      <c r="E40" s="60"/>
      <c r="F40" s="60"/>
      <c r="G40" s="59"/>
      <c r="H40" s="51">
        <v>0</v>
      </c>
      <c r="I40" s="51"/>
      <c r="J40" s="51"/>
      <c r="K40" s="51"/>
      <c r="L40" s="80" t="s">
        <v>188</v>
      </c>
      <c r="M40" s="62"/>
      <c r="N40" s="62"/>
      <c r="O40" s="62"/>
      <c r="P40" s="62"/>
      <c r="Q40" s="62"/>
      <c r="R40" s="62"/>
      <c r="S40" s="62"/>
      <c r="T40" s="62"/>
      <c r="U40" s="62"/>
      <c r="V40" s="62"/>
      <c r="W40" s="62"/>
      <c r="X40" s="62"/>
      <c r="Y40" s="62"/>
      <c r="Z40" s="62"/>
      <c r="AA40" s="62"/>
      <c r="AB40" s="63"/>
      <c r="AC40" s="64">
        <v>319.6</v>
      </c>
      <c r="AD40" s="64"/>
      <c r="AE40" s="64"/>
      <c r="AF40" s="64"/>
      <c r="AG40" s="64">
        <v>34.5</v>
      </c>
      <c r="AH40" s="64"/>
      <c r="AI40" s="64"/>
      <c r="AJ40" s="64"/>
      <c r="AK40" s="64">
        <f>AC40+AG40</f>
        <v>354.1</v>
      </c>
      <c r="AL40" s="64"/>
      <c r="AM40" s="64"/>
      <c r="AN40" s="64"/>
      <c r="AO40" s="64">
        <v>319.6</v>
      </c>
      <c r="AP40" s="64"/>
      <c r="AQ40" s="64"/>
      <c r="AR40" s="64"/>
      <c r="AS40" s="64">
        <v>34.5</v>
      </c>
      <c r="AT40" s="64"/>
      <c r="AU40" s="64"/>
      <c r="AV40" s="64"/>
      <c r="AW40" s="64">
        <f>AO40+AS40</f>
        <v>354.1</v>
      </c>
      <c r="AX40" s="64"/>
      <c r="AY40" s="64"/>
      <c r="AZ40" s="64"/>
      <c r="BA40" s="64">
        <f>AO40-AC40</f>
        <v>0</v>
      </c>
      <c r="BB40" s="64"/>
      <c r="BC40" s="64"/>
      <c r="BD40" s="64"/>
      <c r="BE40" s="64">
        <f>AS40-AG40</f>
        <v>0</v>
      </c>
      <c r="BF40" s="64"/>
      <c r="BG40" s="64"/>
      <c r="BH40" s="64"/>
      <c r="BI40" s="64">
        <f>BA40+BE40</f>
        <v>0</v>
      </c>
      <c r="BJ40" s="64"/>
      <c r="BK40" s="64"/>
      <c r="BL40" s="64"/>
      <c r="BM40" s="45"/>
    </row>
    <row r="42" ht="0.75" customHeight="1"/>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5" ht="15" customHeight="1">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 t="s">
        <v>293</v>
      </c>
    </row>
    <row r="46" spans="1:65" ht="33" customHeight="1">
      <c r="A46" s="67" t="s">
        <v>136</v>
      </c>
      <c r="B46" s="67"/>
      <c r="C46" s="67"/>
      <c r="D46" s="67"/>
      <c r="E46" s="67"/>
      <c r="F46" s="67"/>
      <c r="G46" s="67"/>
      <c r="H46" s="67"/>
      <c r="I46" s="67"/>
      <c r="J46" s="67"/>
      <c r="K46" s="67"/>
      <c r="L46" s="67"/>
      <c r="M46" s="67"/>
      <c r="N46" s="67"/>
      <c r="O46" s="67"/>
      <c r="P46" s="67"/>
      <c r="Q46" s="67" t="s">
        <v>118</v>
      </c>
      <c r="R46" s="67"/>
      <c r="S46" s="67"/>
      <c r="T46" s="67"/>
      <c r="U46" s="67"/>
      <c r="V46" s="67"/>
      <c r="W46" s="67"/>
      <c r="X46" s="67"/>
      <c r="Y46" s="67"/>
      <c r="Z46" s="67"/>
      <c r="AA46" s="67"/>
      <c r="AB46" s="67"/>
      <c r="AC46" s="67"/>
      <c r="AD46" s="67"/>
      <c r="AE46" s="67"/>
      <c r="AF46" s="67"/>
      <c r="AG46" s="67" t="s">
        <v>117</v>
      </c>
      <c r="AH46" s="67"/>
      <c r="AI46" s="67"/>
      <c r="AJ46" s="67"/>
      <c r="AK46" s="67"/>
      <c r="AL46" s="67"/>
      <c r="AM46" s="67"/>
      <c r="AN46" s="67"/>
      <c r="AO46" s="67"/>
      <c r="AP46" s="67"/>
      <c r="AQ46" s="67"/>
      <c r="AR46" s="67"/>
      <c r="AS46" s="67"/>
      <c r="AT46" s="67"/>
      <c r="AU46" s="67"/>
      <c r="AV46" s="67"/>
      <c r="AW46" s="67" t="s">
        <v>110</v>
      </c>
      <c r="AX46" s="67"/>
      <c r="AY46" s="67"/>
      <c r="AZ46" s="67"/>
      <c r="BA46" s="67"/>
      <c r="BB46" s="67"/>
      <c r="BC46" s="67"/>
      <c r="BD46" s="67"/>
      <c r="BE46" s="67"/>
      <c r="BF46" s="67"/>
      <c r="BG46" s="67"/>
      <c r="BH46" s="67"/>
      <c r="BI46" s="67"/>
      <c r="BJ46" s="67"/>
      <c r="BK46" s="67"/>
      <c r="BL46" s="67"/>
      <c r="BM46" s="404" t="s">
        <v>214</v>
      </c>
    </row>
    <row r="47" spans="1:65" ht="28.5" customHeight="1">
      <c r="A47" s="67"/>
      <c r="B47" s="67"/>
      <c r="C47" s="67"/>
      <c r="D47" s="67"/>
      <c r="E47" s="67"/>
      <c r="F47" s="67"/>
      <c r="G47" s="67"/>
      <c r="H47" s="67"/>
      <c r="I47" s="67"/>
      <c r="J47" s="67"/>
      <c r="K47" s="67"/>
      <c r="L47" s="67"/>
      <c r="M47" s="67"/>
      <c r="N47" s="67"/>
      <c r="O47" s="67"/>
      <c r="P47" s="67"/>
      <c r="Q47" s="67" t="s">
        <v>115</v>
      </c>
      <c r="R47" s="67"/>
      <c r="S47" s="67"/>
      <c r="T47" s="67"/>
      <c r="U47" s="67"/>
      <c r="V47" s="67" t="s">
        <v>114</v>
      </c>
      <c r="W47" s="67"/>
      <c r="X47" s="67"/>
      <c r="Y47" s="67"/>
      <c r="Z47" s="67"/>
      <c r="AA47" s="67" t="s">
        <v>113</v>
      </c>
      <c r="AB47" s="67"/>
      <c r="AC47" s="67"/>
      <c r="AD47" s="67"/>
      <c r="AE47" s="67"/>
      <c r="AF47" s="67"/>
      <c r="AG47" s="67" t="s">
        <v>115</v>
      </c>
      <c r="AH47" s="67"/>
      <c r="AI47" s="67"/>
      <c r="AJ47" s="67"/>
      <c r="AK47" s="67"/>
      <c r="AL47" s="67" t="s">
        <v>114</v>
      </c>
      <c r="AM47" s="67"/>
      <c r="AN47" s="67"/>
      <c r="AO47" s="67"/>
      <c r="AP47" s="67"/>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c r="BM47" s="405"/>
    </row>
    <row r="48" spans="1:65" ht="15.75" customHeight="1">
      <c r="A48" s="67">
        <v>1</v>
      </c>
      <c r="B48" s="67"/>
      <c r="C48" s="67"/>
      <c r="D48" s="67"/>
      <c r="E48" s="67"/>
      <c r="F48" s="67"/>
      <c r="G48" s="67"/>
      <c r="H48" s="67"/>
      <c r="I48" s="67"/>
      <c r="J48" s="67"/>
      <c r="K48" s="67"/>
      <c r="L48" s="67"/>
      <c r="M48" s="67"/>
      <c r="N48" s="67"/>
      <c r="O48" s="67"/>
      <c r="P48" s="67"/>
      <c r="Q48" s="67">
        <v>2</v>
      </c>
      <c r="R48" s="67"/>
      <c r="S48" s="67"/>
      <c r="T48" s="67"/>
      <c r="U48" s="67"/>
      <c r="V48" s="67">
        <v>3</v>
      </c>
      <c r="W48" s="67"/>
      <c r="X48" s="67"/>
      <c r="Y48" s="67"/>
      <c r="Z48" s="67"/>
      <c r="AA48" s="67">
        <v>4</v>
      </c>
      <c r="AB48" s="67"/>
      <c r="AC48" s="67"/>
      <c r="AD48" s="67"/>
      <c r="AE48" s="67"/>
      <c r="AF48" s="67"/>
      <c r="AG48" s="67">
        <v>5</v>
      </c>
      <c r="AH48" s="67"/>
      <c r="AI48" s="67"/>
      <c r="AJ48" s="67"/>
      <c r="AK48" s="67"/>
      <c r="AL48" s="67">
        <v>6</v>
      </c>
      <c r="AM48" s="67"/>
      <c r="AN48" s="67"/>
      <c r="AO48" s="67"/>
      <c r="AP48" s="67"/>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c r="BM48" s="37">
        <v>11</v>
      </c>
    </row>
    <row r="49" spans="1:79" ht="12.75"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139" t="s">
        <v>151</v>
      </c>
      <c r="W49" s="139"/>
      <c r="X49" s="139"/>
      <c r="Y49" s="139"/>
      <c r="Z49" s="139"/>
      <c r="AA49" s="144" t="s">
        <v>169</v>
      </c>
      <c r="AB49" s="143"/>
      <c r="AC49" s="143"/>
      <c r="AD49" s="143"/>
      <c r="AE49" s="143"/>
      <c r="AF49" s="143"/>
      <c r="AG49" s="139" t="s">
        <v>153</v>
      </c>
      <c r="AH49" s="139"/>
      <c r="AI49" s="139"/>
      <c r="AJ49" s="139"/>
      <c r="AK49" s="139"/>
      <c r="AL49" s="139" t="s">
        <v>154</v>
      </c>
      <c r="AM49" s="139"/>
      <c r="AN49" s="139"/>
      <c r="AO49" s="139"/>
      <c r="AP49" s="139"/>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BM49" s="9"/>
      <c r="CA49" s="1" t="s">
        <v>177</v>
      </c>
    </row>
    <row r="50" spans="1:79" ht="47.25" customHeight="1">
      <c r="A50" s="99" t="s">
        <v>296</v>
      </c>
      <c r="B50" s="100"/>
      <c r="C50" s="100"/>
      <c r="D50" s="100"/>
      <c r="E50" s="100"/>
      <c r="F50" s="100"/>
      <c r="G50" s="100"/>
      <c r="H50" s="100"/>
      <c r="I50" s="100"/>
      <c r="J50" s="100"/>
      <c r="K50" s="100"/>
      <c r="L50" s="100"/>
      <c r="M50" s="100"/>
      <c r="N50" s="100"/>
      <c r="O50" s="100"/>
      <c r="P50" s="101"/>
      <c r="Q50" s="75">
        <v>319.6</v>
      </c>
      <c r="R50" s="75"/>
      <c r="S50" s="75"/>
      <c r="T50" s="75"/>
      <c r="U50" s="75"/>
      <c r="V50" s="75">
        <v>34.5</v>
      </c>
      <c r="W50" s="75"/>
      <c r="X50" s="75"/>
      <c r="Y50" s="75"/>
      <c r="Z50" s="75"/>
      <c r="AA50" s="75">
        <f>Q50+V50</f>
        <v>354.1</v>
      </c>
      <c r="AB50" s="75"/>
      <c r="AC50" s="75"/>
      <c r="AD50" s="75"/>
      <c r="AE50" s="75"/>
      <c r="AF50" s="75"/>
      <c r="AG50" s="75">
        <v>319.6</v>
      </c>
      <c r="AH50" s="75"/>
      <c r="AI50" s="75"/>
      <c r="AJ50" s="75"/>
      <c r="AK50" s="75"/>
      <c r="AL50" s="75">
        <v>34.5</v>
      </c>
      <c r="AM50" s="75"/>
      <c r="AN50" s="75"/>
      <c r="AO50" s="75"/>
      <c r="AP50" s="75"/>
      <c r="AQ50" s="75">
        <f>AG50+AL50</f>
        <v>354.1</v>
      </c>
      <c r="AR50" s="75"/>
      <c r="AS50" s="75"/>
      <c r="AT50" s="75"/>
      <c r="AU50" s="75"/>
      <c r="AV50" s="75"/>
      <c r="AW50" s="75">
        <f>AG50-Q50</f>
        <v>0</v>
      </c>
      <c r="AX50" s="75"/>
      <c r="AY50" s="75"/>
      <c r="AZ50" s="75"/>
      <c r="BA50" s="75"/>
      <c r="BB50" s="75">
        <f>AL50-V50</f>
        <v>0</v>
      </c>
      <c r="BC50" s="75"/>
      <c r="BD50" s="75"/>
      <c r="BE50" s="75"/>
      <c r="BF50" s="75"/>
      <c r="BG50" s="75">
        <f>AW50+BB50</f>
        <v>0</v>
      </c>
      <c r="BH50" s="75"/>
      <c r="BI50" s="75"/>
      <c r="BJ50" s="75"/>
      <c r="BK50" s="75"/>
      <c r="BL50" s="75"/>
      <c r="BM50" s="9"/>
      <c r="CA50" s="1" t="s">
        <v>178</v>
      </c>
    </row>
    <row r="51" spans="1:65" s="7" customFormat="1" ht="15.75">
      <c r="A51" s="55" t="s">
        <v>188</v>
      </c>
      <c r="B51" s="56"/>
      <c r="C51" s="56"/>
      <c r="D51" s="56"/>
      <c r="E51" s="56"/>
      <c r="F51" s="56"/>
      <c r="G51" s="56"/>
      <c r="H51" s="56"/>
      <c r="I51" s="56"/>
      <c r="J51" s="56"/>
      <c r="K51" s="56"/>
      <c r="L51" s="56"/>
      <c r="M51" s="56"/>
      <c r="N51" s="56"/>
      <c r="O51" s="56"/>
      <c r="P51" s="57"/>
      <c r="Q51" s="64">
        <v>319.6</v>
      </c>
      <c r="R51" s="64"/>
      <c r="S51" s="64"/>
      <c r="T51" s="64"/>
      <c r="U51" s="64"/>
      <c r="V51" s="64">
        <v>34.5</v>
      </c>
      <c r="W51" s="64"/>
      <c r="X51" s="64"/>
      <c r="Y51" s="64"/>
      <c r="Z51" s="64"/>
      <c r="AA51" s="64">
        <f>Q51+V51</f>
        <v>354.1</v>
      </c>
      <c r="AB51" s="64"/>
      <c r="AC51" s="64"/>
      <c r="AD51" s="64"/>
      <c r="AE51" s="64"/>
      <c r="AF51" s="64"/>
      <c r="AG51" s="64">
        <v>319.6</v>
      </c>
      <c r="AH51" s="64"/>
      <c r="AI51" s="64"/>
      <c r="AJ51" s="64"/>
      <c r="AK51" s="64"/>
      <c r="AL51" s="64">
        <v>34.5</v>
      </c>
      <c r="AM51" s="64"/>
      <c r="AN51" s="64"/>
      <c r="AO51" s="64"/>
      <c r="AP51" s="64"/>
      <c r="AQ51" s="64">
        <f>AG51+AL51</f>
        <v>354.1</v>
      </c>
      <c r="AR51" s="64"/>
      <c r="AS51" s="64"/>
      <c r="AT51" s="64"/>
      <c r="AU51" s="64"/>
      <c r="AV51" s="64"/>
      <c r="AW51" s="64">
        <f>AG51-Q51</f>
        <v>0</v>
      </c>
      <c r="AX51" s="64"/>
      <c r="AY51" s="64"/>
      <c r="AZ51" s="64"/>
      <c r="BA51" s="64"/>
      <c r="BB51" s="64">
        <f>AL51-V51</f>
        <v>0</v>
      </c>
      <c r="BC51" s="64"/>
      <c r="BD51" s="64"/>
      <c r="BE51" s="64"/>
      <c r="BF51" s="64"/>
      <c r="BG51" s="64">
        <f>AW51+BB51</f>
        <v>0</v>
      </c>
      <c r="BH51" s="64"/>
      <c r="BI51" s="64"/>
      <c r="BJ51" s="64"/>
      <c r="BK51" s="64"/>
      <c r="BL51" s="64"/>
      <c r="BM51" s="9"/>
    </row>
    <row r="52" ht="12.75">
      <c r="BM52" s="41"/>
    </row>
    <row r="53" spans="1:64"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5" spans="1:64"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67" t="s">
        <v>118</v>
      </c>
      <c r="AJ55" s="67"/>
      <c r="AK55" s="67"/>
      <c r="AL55" s="67"/>
      <c r="AM55" s="67"/>
      <c r="AN55" s="67"/>
      <c r="AO55" s="67"/>
      <c r="AP55" s="67"/>
      <c r="AQ55" s="67"/>
      <c r="AR55" s="67"/>
      <c r="AS55" s="67" t="s">
        <v>138</v>
      </c>
      <c r="AT55" s="67"/>
      <c r="AU55" s="67"/>
      <c r="AV55" s="67"/>
      <c r="AW55" s="67"/>
      <c r="AX55" s="67"/>
      <c r="AY55" s="67"/>
      <c r="AZ55" s="67"/>
      <c r="BA55" s="67"/>
      <c r="BB55" s="67"/>
      <c r="BC55" s="67" t="s">
        <v>110</v>
      </c>
      <c r="BD55" s="67"/>
      <c r="BE55" s="67"/>
      <c r="BF55" s="67"/>
      <c r="BG55" s="67"/>
      <c r="BH55" s="67"/>
      <c r="BI55" s="67"/>
      <c r="BJ55" s="67"/>
      <c r="BK55" s="67"/>
      <c r="BL55" s="67"/>
    </row>
    <row r="56" spans="1:64"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67">
        <v>6</v>
      </c>
      <c r="AJ56" s="67"/>
      <c r="AK56" s="67"/>
      <c r="AL56" s="67"/>
      <c r="AM56" s="67"/>
      <c r="AN56" s="67"/>
      <c r="AO56" s="67"/>
      <c r="AP56" s="67"/>
      <c r="AQ56" s="67"/>
      <c r="AR56" s="67"/>
      <c r="AS56" s="67">
        <v>7</v>
      </c>
      <c r="AT56" s="67"/>
      <c r="AU56" s="67"/>
      <c r="AV56" s="67"/>
      <c r="AW56" s="67"/>
      <c r="AX56" s="67"/>
      <c r="AY56" s="67"/>
      <c r="AZ56" s="67"/>
      <c r="BA56" s="67"/>
      <c r="BB56" s="67"/>
      <c r="BC56" s="67">
        <v>8</v>
      </c>
      <c r="BD56" s="67"/>
      <c r="BE56" s="67"/>
      <c r="BF56" s="67"/>
      <c r="BG56" s="67"/>
      <c r="BH56" s="67"/>
      <c r="BI56" s="67"/>
      <c r="BJ56" s="67"/>
      <c r="BK56" s="67"/>
      <c r="BL56" s="67"/>
    </row>
    <row r="57" spans="1:79"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139" t="s">
        <v>152</v>
      </c>
      <c r="AJ57" s="139"/>
      <c r="AK57" s="139"/>
      <c r="AL57" s="139"/>
      <c r="AM57" s="139"/>
      <c r="AN57" s="139"/>
      <c r="AO57" s="139"/>
      <c r="AP57" s="139"/>
      <c r="AQ57" s="139"/>
      <c r="AR57" s="139"/>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CA57" s="1" t="s">
        <v>179</v>
      </c>
    </row>
    <row r="58" spans="1:79" s="7" customFormat="1" ht="31.5" customHeight="1">
      <c r="A58" s="65"/>
      <c r="B58" s="65"/>
      <c r="C58" s="61" t="s">
        <v>297</v>
      </c>
      <c r="D58" s="60"/>
      <c r="E58" s="60"/>
      <c r="F58" s="59"/>
      <c r="G58" s="80" t="s">
        <v>298</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64">
        <f>AS58-AI58</f>
        <v>0</v>
      </c>
      <c r="BD58" s="64"/>
      <c r="BE58" s="64"/>
      <c r="BF58" s="64"/>
      <c r="BG58" s="64"/>
      <c r="BH58" s="64"/>
      <c r="BI58" s="64"/>
      <c r="BJ58" s="64"/>
      <c r="BK58" s="64"/>
      <c r="BL58" s="64"/>
      <c r="CA58" s="7" t="s">
        <v>180</v>
      </c>
    </row>
    <row r="59" spans="1:64" s="7" customFormat="1" ht="94.5" customHeight="1">
      <c r="A59" s="65"/>
      <c r="B59" s="65"/>
      <c r="C59" s="61" t="s">
        <v>297</v>
      </c>
      <c r="D59" s="60"/>
      <c r="E59" s="60"/>
      <c r="F59" s="59"/>
      <c r="G59" s="80" t="s">
        <v>294</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64">
        <f>AS59-AI59</f>
        <v>0</v>
      </c>
      <c r="BD59" s="64"/>
      <c r="BE59" s="64"/>
      <c r="BF59" s="64"/>
      <c r="BG59" s="64"/>
      <c r="BH59" s="64"/>
      <c r="BI59" s="64"/>
      <c r="BJ59" s="64"/>
      <c r="BK59" s="64"/>
      <c r="BL59" s="64"/>
    </row>
    <row r="60" spans="1:64" s="7" customFormat="1" ht="12.75" customHeight="1">
      <c r="A60" s="65"/>
      <c r="B60" s="65"/>
      <c r="C60" s="61" t="s">
        <v>297</v>
      </c>
      <c r="D60" s="60"/>
      <c r="E60" s="60"/>
      <c r="F60" s="59"/>
      <c r="G60" s="80" t="s">
        <v>228</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AS60-AI60</f>
        <v>0</v>
      </c>
      <c r="BD60" s="64"/>
      <c r="BE60" s="64"/>
      <c r="BF60" s="64"/>
      <c r="BG60" s="64"/>
      <c r="BH60" s="64"/>
      <c r="BI60" s="64"/>
      <c r="BJ60" s="64"/>
      <c r="BK60" s="64"/>
      <c r="BL60" s="64"/>
    </row>
    <row r="61" spans="1:64" ht="31.5" customHeight="1">
      <c r="A61" s="67"/>
      <c r="B61" s="67"/>
      <c r="C61" s="76" t="s">
        <v>297</v>
      </c>
      <c r="D61" s="77"/>
      <c r="E61" s="77"/>
      <c r="F61" s="78"/>
      <c r="G61" s="72" t="s">
        <v>299</v>
      </c>
      <c r="H61" s="149"/>
      <c r="I61" s="149"/>
      <c r="J61" s="149"/>
      <c r="K61" s="149"/>
      <c r="L61" s="149"/>
      <c r="M61" s="149"/>
      <c r="N61" s="149"/>
      <c r="O61" s="149"/>
      <c r="P61" s="149"/>
      <c r="Q61" s="149"/>
      <c r="R61" s="149"/>
      <c r="S61" s="150"/>
      <c r="T61" s="79" t="s">
        <v>372</v>
      </c>
      <c r="U61" s="79"/>
      <c r="V61" s="79"/>
      <c r="W61" s="79"/>
      <c r="X61" s="79"/>
      <c r="Y61" s="72" t="s">
        <v>415</v>
      </c>
      <c r="Z61" s="53"/>
      <c r="AA61" s="53"/>
      <c r="AB61" s="53"/>
      <c r="AC61" s="53"/>
      <c r="AD61" s="53"/>
      <c r="AE61" s="53"/>
      <c r="AF61" s="53"/>
      <c r="AG61" s="53"/>
      <c r="AH61" s="54"/>
      <c r="AI61" s="75">
        <v>354.1</v>
      </c>
      <c r="AJ61" s="75"/>
      <c r="AK61" s="75"/>
      <c r="AL61" s="75"/>
      <c r="AM61" s="75"/>
      <c r="AN61" s="75"/>
      <c r="AO61" s="75"/>
      <c r="AP61" s="75"/>
      <c r="AQ61" s="75"/>
      <c r="AR61" s="75"/>
      <c r="AS61" s="75">
        <v>354.1</v>
      </c>
      <c r="AT61" s="75"/>
      <c r="AU61" s="75"/>
      <c r="AV61" s="75"/>
      <c r="AW61" s="75"/>
      <c r="AX61" s="75"/>
      <c r="AY61" s="75"/>
      <c r="AZ61" s="75"/>
      <c r="BA61" s="75"/>
      <c r="BB61" s="75"/>
      <c r="BC61" s="75">
        <f>AS61-AI61</f>
        <v>0</v>
      </c>
      <c r="BD61" s="75"/>
      <c r="BE61" s="75"/>
      <c r="BF61" s="75"/>
      <c r="BG61" s="75"/>
      <c r="BH61" s="75"/>
      <c r="BI61" s="75"/>
      <c r="BJ61" s="75"/>
      <c r="BK61" s="75"/>
      <c r="BL61" s="75"/>
    </row>
    <row r="62" spans="1:64" ht="31.5" customHeight="1">
      <c r="A62" s="67"/>
      <c r="B62" s="67"/>
      <c r="C62" s="76" t="s">
        <v>297</v>
      </c>
      <c r="D62" s="77"/>
      <c r="E62" s="77"/>
      <c r="F62" s="78"/>
      <c r="G62" s="72" t="s">
        <v>300</v>
      </c>
      <c r="H62" s="149"/>
      <c r="I62" s="149"/>
      <c r="J62" s="149"/>
      <c r="K62" s="149"/>
      <c r="L62" s="149"/>
      <c r="M62" s="149"/>
      <c r="N62" s="149"/>
      <c r="O62" s="149"/>
      <c r="P62" s="149"/>
      <c r="Q62" s="149"/>
      <c r="R62" s="149"/>
      <c r="S62" s="150"/>
      <c r="T62" s="79" t="s">
        <v>194</v>
      </c>
      <c r="U62" s="79"/>
      <c r="V62" s="79"/>
      <c r="W62" s="79"/>
      <c r="X62" s="79"/>
      <c r="Y62" s="72" t="s">
        <v>195</v>
      </c>
      <c r="Z62" s="149"/>
      <c r="AA62" s="149"/>
      <c r="AB62" s="149"/>
      <c r="AC62" s="149"/>
      <c r="AD62" s="149"/>
      <c r="AE62" s="149"/>
      <c r="AF62" s="149"/>
      <c r="AG62" s="149"/>
      <c r="AH62" s="150"/>
      <c r="AI62" s="75">
        <v>1</v>
      </c>
      <c r="AJ62" s="75"/>
      <c r="AK62" s="75"/>
      <c r="AL62" s="75"/>
      <c r="AM62" s="75"/>
      <c r="AN62" s="75"/>
      <c r="AO62" s="75"/>
      <c r="AP62" s="75"/>
      <c r="AQ62" s="75"/>
      <c r="AR62" s="75"/>
      <c r="AS62" s="75">
        <v>1</v>
      </c>
      <c r="AT62" s="75"/>
      <c r="AU62" s="75"/>
      <c r="AV62" s="75"/>
      <c r="AW62" s="75"/>
      <c r="AX62" s="75"/>
      <c r="AY62" s="75"/>
      <c r="AZ62" s="75"/>
      <c r="BA62" s="75"/>
      <c r="BB62" s="75"/>
      <c r="BC62" s="75">
        <f>AS62-AI62</f>
        <v>0</v>
      </c>
      <c r="BD62" s="75"/>
      <c r="BE62" s="75"/>
      <c r="BF62" s="75"/>
      <c r="BG62" s="75"/>
      <c r="BH62" s="75"/>
      <c r="BI62" s="75"/>
      <c r="BJ62" s="75"/>
      <c r="BK62" s="75"/>
      <c r="BL62" s="75"/>
    </row>
    <row r="63" spans="1:64" s="7" customFormat="1" ht="15" customHeight="1">
      <c r="A63" s="65"/>
      <c r="B63" s="65"/>
      <c r="C63" s="61" t="s">
        <v>297</v>
      </c>
      <c r="D63" s="60"/>
      <c r="E63" s="60"/>
      <c r="F63" s="59"/>
      <c r="G63" s="80" t="s">
        <v>192</v>
      </c>
      <c r="H63" s="62"/>
      <c r="I63" s="62"/>
      <c r="J63" s="62"/>
      <c r="K63" s="62"/>
      <c r="L63" s="62"/>
      <c r="M63" s="62"/>
      <c r="N63" s="62"/>
      <c r="O63" s="62"/>
      <c r="P63" s="62"/>
      <c r="Q63" s="62"/>
      <c r="R63" s="62"/>
      <c r="S63" s="63"/>
      <c r="T63" s="58" t="s">
        <v>189</v>
      </c>
      <c r="U63" s="58"/>
      <c r="V63" s="58"/>
      <c r="W63" s="58"/>
      <c r="X63" s="58"/>
      <c r="Y63" s="80" t="s">
        <v>189</v>
      </c>
      <c r="Z63" s="62"/>
      <c r="AA63" s="62"/>
      <c r="AB63" s="62"/>
      <c r="AC63" s="62"/>
      <c r="AD63" s="62"/>
      <c r="AE63" s="62"/>
      <c r="AF63" s="62"/>
      <c r="AG63" s="62"/>
      <c r="AH63" s="63"/>
      <c r="AI63" s="64"/>
      <c r="AJ63" s="64"/>
      <c r="AK63" s="64"/>
      <c r="AL63" s="64"/>
      <c r="AM63" s="64"/>
      <c r="AN63" s="64"/>
      <c r="AO63" s="64"/>
      <c r="AP63" s="64"/>
      <c r="AQ63" s="64"/>
      <c r="AR63" s="64"/>
      <c r="AS63" s="64"/>
      <c r="AT63" s="64"/>
      <c r="AU63" s="64"/>
      <c r="AV63" s="64"/>
      <c r="AW63" s="64"/>
      <c r="AX63" s="64"/>
      <c r="AY63" s="64"/>
      <c r="AZ63" s="64"/>
      <c r="BA63" s="64"/>
      <c r="BB63" s="64"/>
      <c r="BC63" s="64">
        <f aca="true" t="shared" si="0" ref="BC63:BC71">AS63-AI63</f>
        <v>0</v>
      </c>
      <c r="BD63" s="64"/>
      <c r="BE63" s="64"/>
      <c r="BF63" s="64"/>
      <c r="BG63" s="64"/>
      <c r="BH63" s="64"/>
      <c r="BI63" s="64"/>
      <c r="BJ63" s="64"/>
      <c r="BK63" s="64"/>
      <c r="BL63" s="64"/>
    </row>
    <row r="64" spans="1:64" ht="15.75" customHeight="1">
      <c r="A64" s="67"/>
      <c r="B64" s="67"/>
      <c r="C64" s="76" t="s">
        <v>297</v>
      </c>
      <c r="D64" s="77"/>
      <c r="E64" s="77"/>
      <c r="F64" s="78"/>
      <c r="G64" s="72" t="s">
        <v>301</v>
      </c>
      <c r="H64" s="149"/>
      <c r="I64" s="149"/>
      <c r="J64" s="149"/>
      <c r="K64" s="149"/>
      <c r="L64" s="149"/>
      <c r="M64" s="149"/>
      <c r="N64" s="149"/>
      <c r="O64" s="149"/>
      <c r="P64" s="149"/>
      <c r="Q64" s="149"/>
      <c r="R64" s="149"/>
      <c r="S64" s="150"/>
      <c r="T64" s="79" t="s">
        <v>194</v>
      </c>
      <c r="U64" s="79"/>
      <c r="V64" s="79"/>
      <c r="W64" s="79"/>
      <c r="X64" s="79"/>
      <c r="Y64" s="72" t="s">
        <v>195</v>
      </c>
      <c r="Z64" s="149"/>
      <c r="AA64" s="149"/>
      <c r="AB64" s="149"/>
      <c r="AC64" s="149"/>
      <c r="AD64" s="149"/>
      <c r="AE64" s="149"/>
      <c r="AF64" s="149"/>
      <c r="AG64" s="149"/>
      <c r="AH64" s="150"/>
      <c r="AI64" s="75">
        <v>78000</v>
      </c>
      <c r="AJ64" s="75"/>
      <c r="AK64" s="75"/>
      <c r="AL64" s="75"/>
      <c r="AM64" s="75"/>
      <c r="AN64" s="75"/>
      <c r="AO64" s="75"/>
      <c r="AP64" s="75"/>
      <c r="AQ64" s="75"/>
      <c r="AR64" s="75"/>
      <c r="AS64" s="75">
        <v>78000</v>
      </c>
      <c r="AT64" s="75"/>
      <c r="AU64" s="75"/>
      <c r="AV64" s="75"/>
      <c r="AW64" s="75"/>
      <c r="AX64" s="75"/>
      <c r="AY64" s="75"/>
      <c r="AZ64" s="75"/>
      <c r="BA64" s="75"/>
      <c r="BB64" s="75"/>
      <c r="BC64" s="75">
        <f t="shared" si="0"/>
        <v>0</v>
      </c>
      <c r="BD64" s="75"/>
      <c r="BE64" s="75"/>
      <c r="BF64" s="75"/>
      <c r="BG64" s="75"/>
      <c r="BH64" s="75"/>
      <c r="BI64" s="75"/>
      <c r="BJ64" s="75"/>
      <c r="BK64" s="75"/>
      <c r="BL64" s="75"/>
    </row>
    <row r="65" spans="1:64" ht="15.75" customHeight="1">
      <c r="A65" s="67"/>
      <c r="B65" s="67"/>
      <c r="C65" s="76" t="s">
        <v>297</v>
      </c>
      <c r="D65" s="77"/>
      <c r="E65" s="77"/>
      <c r="F65" s="78"/>
      <c r="G65" s="72" t="s">
        <v>302</v>
      </c>
      <c r="H65" s="149"/>
      <c r="I65" s="149"/>
      <c r="J65" s="149"/>
      <c r="K65" s="149"/>
      <c r="L65" s="149"/>
      <c r="M65" s="149"/>
      <c r="N65" s="149"/>
      <c r="O65" s="149"/>
      <c r="P65" s="149"/>
      <c r="Q65" s="149"/>
      <c r="R65" s="149"/>
      <c r="S65" s="150"/>
      <c r="T65" s="79" t="s">
        <v>194</v>
      </c>
      <c r="U65" s="79"/>
      <c r="V65" s="79"/>
      <c r="W65" s="79"/>
      <c r="X65" s="79"/>
      <c r="Y65" s="72" t="s">
        <v>195</v>
      </c>
      <c r="Z65" s="149"/>
      <c r="AA65" s="149"/>
      <c r="AB65" s="149"/>
      <c r="AC65" s="149"/>
      <c r="AD65" s="149"/>
      <c r="AE65" s="149"/>
      <c r="AF65" s="149"/>
      <c r="AG65" s="149"/>
      <c r="AH65" s="150"/>
      <c r="AI65" s="75">
        <v>1500</v>
      </c>
      <c r="AJ65" s="75"/>
      <c r="AK65" s="75"/>
      <c r="AL65" s="75"/>
      <c r="AM65" s="75"/>
      <c r="AN65" s="75"/>
      <c r="AO65" s="75"/>
      <c r="AP65" s="75"/>
      <c r="AQ65" s="75"/>
      <c r="AR65" s="75"/>
      <c r="AS65" s="75">
        <v>1500</v>
      </c>
      <c r="AT65" s="75"/>
      <c r="AU65" s="75"/>
      <c r="AV65" s="75"/>
      <c r="AW65" s="75"/>
      <c r="AX65" s="75"/>
      <c r="AY65" s="75"/>
      <c r="AZ65" s="75"/>
      <c r="BA65" s="75"/>
      <c r="BB65" s="75"/>
      <c r="BC65" s="75">
        <f t="shared" si="0"/>
        <v>0</v>
      </c>
      <c r="BD65" s="75"/>
      <c r="BE65" s="75"/>
      <c r="BF65" s="75"/>
      <c r="BG65" s="75"/>
      <c r="BH65" s="75"/>
      <c r="BI65" s="75"/>
      <c r="BJ65" s="75"/>
      <c r="BK65" s="75"/>
      <c r="BL65" s="75"/>
    </row>
    <row r="66" spans="1:64" ht="15.75" customHeight="1">
      <c r="A66" s="67"/>
      <c r="B66" s="67"/>
      <c r="C66" s="76" t="s">
        <v>297</v>
      </c>
      <c r="D66" s="77"/>
      <c r="E66" s="77"/>
      <c r="F66" s="78"/>
      <c r="G66" s="72" t="s">
        <v>303</v>
      </c>
      <c r="H66" s="149"/>
      <c r="I66" s="149"/>
      <c r="J66" s="149"/>
      <c r="K66" s="149"/>
      <c r="L66" s="149"/>
      <c r="M66" s="149"/>
      <c r="N66" s="149"/>
      <c r="O66" s="149"/>
      <c r="P66" s="149"/>
      <c r="Q66" s="149"/>
      <c r="R66" s="149"/>
      <c r="S66" s="150"/>
      <c r="T66" s="79" t="s">
        <v>194</v>
      </c>
      <c r="U66" s="79"/>
      <c r="V66" s="79"/>
      <c r="W66" s="79"/>
      <c r="X66" s="79"/>
      <c r="Y66" s="72" t="s">
        <v>195</v>
      </c>
      <c r="Z66" s="149"/>
      <c r="AA66" s="149"/>
      <c r="AB66" s="149"/>
      <c r="AC66" s="149"/>
      <c r="AD66" s="149"/>
      <c r="AE66" s="149"/>
      <c r="AF66" s="149"/>
      <c r="AG66" s="149"/>
      <c r="AH66" s="150"/>
      <c r="AI66" s="75">
        <v>52</v>
      </c>
      <c r="AJ66" s="75"/>
      <c r="AK66" s="75"/>
      <c r="AL66" s="75"/>
      <c r="AM66" s="75"/>
      <c r="AN66" s="75"/>
      <c r="AO66" s="75"/>
      <c r="AP66" s="75"/>
      <c r="AQ66" s="75"/>
      <c r="AR66" s="75"/>
      <c r="AS66" s="75">
        <v>52</v>
      </c>
      <c r="AT66" s="75"/>
      <c r="AU66" s="75"/>
      <c r="AV66" s="75"/>
      <c r="AW66" s="75"/>
      <c r="AX66" s="75"/>
      <c r="AY66" s="75"/>
      <c r="AZ66" s="75"/>
      <c r="BA66" s="75"/>
      <c r="BB66" s="75"/>
      <c r="BC66" s="75">
        <f t="shared" si="0"/>
        <v>0</v>
      </c>
      <c r="BD66" s="75"/>
      <c r="BE66" s="75"/>
      <c r="BF66" s="75"/>
      <c r="BG66" s="75"/>
      <c r="BH66" s="75"/>
      <c r="BI66" s="75"/>
      <c r="BJ66" s="75"/>
      <c r="BK66" s="75"/>
      <c r="BL66" s="75"/>
    </row>
    <row r="67" spans="1:64" s="7" customFormat="1" ht="12.75" customHeight="1">
      <c r="A67" s="65"/>
      <c r="B67" s="65"/>
      <c r="C67" s="61" t="s">
        <v>297</v>
      </c>
      <c r="D67" s="60"/>
      <c r="E67" s="60"/>
      <c r="F67" s="59"/>
      <c r="G67" s="80" t="s">
        <v>198</v>
      </c>
      <c r="H67" s="62"/>
      <c r="I67" s="62"/>
      <c r="J67" s="62"/>
      <c r="K67" s="62"/>
      <c r="L67" s="62"/>
      <c r="M67" s="62"/>
      <c r="N67" s="62"/>
      <c r="O67" s="62"/>
      <c r="P67" s="62"/>
      <c r="Q67" s="62"/>
      <c r="R67" s="62"/>
      <c r="S67" s="63"/>
      <c r="T67" s="58" t="s">
        <v>189</v>
      </c>
      <c r="U67" s="58"/>
      <c r="V67" s="58"/>
      <c r="W67" s="58"/>
      <c r="X67" s="58"/>
      <c r="Y67" s="80" t="s">
        <v>189</v>
      </c>
      <c r="Z67" s="62"/>
      <c r="AA67" s="62"/>
      <c r="AB67" s="62"/>
      <c r="AC67" s="62"/>
      <c r="AD67" s="62"/>
      <c r="AE67" s="62"/>
      <c r="AF67" s="62"/>
      <c r="AG67" s="62"/>
      <c r="AH67" s="63"/>
      <c r="AI67" s="64"/>
      <c r="AJ67" s="64"/>
      <c r="AK67" s="64"/>
      <c r="AL67" s="64"/>
      <c r="AM67" s="64"/>
      <c r="AN67" s="64"/>
      <c r="AO67" s="64"/>
      <c r="AP67" s="64"/>
      <c r="AQ67" s="64"/>
      <c r="AR67" s="64"/>
      <c r="AS67" s="64"/>
      <c r="AT67" s="64"/>
      <c r="AU67" s="64"/>
      <c r="AV67" s="64"/>
      <c r="AW67" s="64"/>
      <c r="AX67" s="64"/>
      <c r="AY67" s="64"/>
      <c r="AZ67" s="64"/>
      <c r="BA67" s="64"/>
      <c r="BB67" s="64"/>
      <c r="BC67" s="64">
        <f t="shared" si="0"/>
        <v>0</v>
      </c>
      <c r="BD67" s="64"/>
      <c r="BE67" s="64"/>
      <c r="BF67" s="64"/>
      <c r="BG67" s="64"/>
      <c r="BH67" s="64"/>
      <c r="BI67" s="64"/>
      <c r="BJ67" s="64"/>
      <c r="BK67" s="64"/>
      <c r="BL67" s="64"/>
    </row>
    <row r="68" spans="1:64" ht="31.5" customHeight="1">
      <c r="A68" s="67"/>
      <c r="B68" s="67"/>
      <c r="C68" s="76" t="s">
        <v>297</v>
      </c>
      <c r="D68" s="77"/>
      <c r="E68" s="77"/>
      <c r="F68" s="78"/>
      <c r="G68" s="72" t="s">
        <v>304</v>
      </c>
      <c r="H68" s="149"/>
      <c r="I68" s="149"/>
      <c r="J68" s="149"/>
      <c r="K68" s="149"/>
      <c r="L68" s="149"/>
      <c r="M68" s="149"/>
      <c r="N68" s="149"/>
      <c r="O68" s="149"/>
      <c r="P68" s="149"/>
      <c r="Q68" s="149"/>
      <c r="R68" s="149"/>
      <c r="S68" s="150"/>
      <c r="T68" s="79" t="s">
        <v>200</v>
      </c>
      <c r="U68" s="79"/>
      <c r="V68" s="79"/>
      <c r="W68" s="79"/>
      <c r="X68" s="79"/>
      <c r="Y68" s="72" t="s">
        <v>195</v>
      </c>
      <c r="Z68" s="149"/>
      <c r="AA68" s="149"/>
      <c r="AB68" s="149"/>
      <c r="AC68" s="149"/>
      <c r="AD68" s="149"/>
      <c r="AE68" s="149"/>
      <c r="AF68" s="149"/>
      <c r="AG68" s="149"/>
      <c r="AH68" s="150"/>
      <c r="AI68" s="75">
        <v>4.5</v>
      </c>
      <c r="AJ68" s="75"/>
      <c r="AK68" s="75"/>
      <c r="AL68" s="75"/>
      <c r="AM68" s="75"/>
      <c r="AN68" s="75"/>
      <c r="AO68" s="75"/>
      <c r="AP68" s="75"/>
      <c r="AQ68" s="75"/>
      <c r="AR68" s="75"/>
      <c r="AS68" s="75">
        <v>4.5</v>
      </c>
      <c r="AT68" s="75"/>
      <c r="AU68" s="75"/>
      <c r="AV68" s="75"/>
      <c r="AW68" s="75"/>
      <c r="AX68" s="75"/>
      <c r="AY68" s="75"/>
      <c r="AZ68" s="75"/>
      <c r="BA68" s="75"/>
      <c r="BB68" s="75"/>
      <c r="BC68" s="75">
        <f t="shared" si="0"/>
        <v>0</v>
      </c>
      <c r="BD68" s="75"/>
      <c r="BE68" s="75"/>
      <c r="BF68" s="75"/>
      <c r="BG68" s="75"/>
      <c r="BH68" s="75"/>
      <c r="BI68" s="75"/>
      <c r="BJ68" s="75"/>
      <c r="BK68" s="75"/>
      <c r="BL68" s="75"/>
    </row>
    <row r="69" spans="1:64" s="7" customFormat="1" ht="12.75" customHeight="1">
      <c r="A69" s="65"/>
      <c r="B69" s="65"/>
      <c r="C69" s="61" t="s">
        <v>297</v>
      </c>
      <c r="D69" s="60"/>
      <c r="E69" s="60"/>
      <c r="F69" s="59"/>
      <c r="G69" s="80" t="s">
        <v>202</v>
      </c>
      <c r="H69" s="62"/>
      <c r="I69" s="62"/>
      <c r="J69" s="62"/>
      <c r="K69" s="62"/>
      <c r="L69" s="62"/>
      <c r="M69" s="62"/>
      <c r="N69" s="62"/>
      <c r="O69" s="62"/>
      <c r="P69" s="62"/>
      <c r="Q69" s="62"/>
      <c r="R69" s="62"/>
      <c r="S69" s="63"/>
      <c r="T69" s="58" t="s">
        <v>189</v>
      </c>
      <c r="U69" s="58"/>
      <c r="V69" s="58"/>
      <c r="W69" s="58"/>
      <c r="X69" s="58"/>
      <c r="Y69" s="80" t="s">
        <v>189</v>
      </c>
      <c r="Z69" s="62"/>
      <c r="AA69" s="62"/>
      <c r="AB69" s="62"/>
      <c r="AC69" s="62"/>
      <c r="AD69" s="62"/>
      <c r="AE69" s="62"/>
      <c r="AF69" s="62"/>
      <c r="AG69" s="62"/>
      <c r="AH69" s="63"/>
      <c r="AI69" s="64"/>
      <c r="AJ69" s="64"/>
      <c r="AK69" s="64"/>
      <c r="AL69" s="64"/>
      <c r="AM69" s="64"/>
      <c r="AN69" s="64"/>
      <c r="AO69" s="64"/>
      <c r="AP69" s="64"/>
      <c r="AQ69" s="64"/>
      <c r="AR69" s="64"/>
      <c r="AS69" s="64"/>
      <c r="AT69" s="64"/>
      <c r="AU69" s="64"/>
      <c r="AV69" s="64"/>
      <c r="AW69" s="64"/>
      <c r="AX69" s="64"/>
      <c r="AY69" s="64"/>
      <c r="AZ69" s="64"/>
      <c r="BA69" s="64"/>
      <c r="BB69" s="64"/>
      <c r="BC69" s="64">
        <f t="shared" si="0"/>
        <v>0</v>
      </c>
      <c r="BD69" s="64"/>
      <c r="BE69" s="64"/>
      <c r="BF69" s="64"/>
      <c r="BG69" s="64"/>
      <c r="BH69" s="64"/>
      <c r="BI69" s="64"/>
      <c r="BJ69" s="64"/>
      <c r="BK69" s="64"/>
      <c r="BL69" s="64"/>
    </row>
    <row r="70" spans="1:64" ht="33" customHeight="1">
      <c r="A70" s="67"/>
      <c r="B70" s="67"/>
      <c r="C70" s="76" t="s">
        <v>297</v>
      </c>
      <c r="D70" s="77"/>
      <c r="E70" s="77"/>
      <c r="F70" s="78"/>
      <c r="G70" s="72" t="s">
        <v>305</v>
      </c>
      <c r="H70" s="149"/>
      <c r="I70" s="149"/>
      <c r="J70" s="149"/>
      <c r="K70" s="149"/>
      <c r="L70" s="149"/>
      <c r="M70" s="149"/>
      <c r="N70" s="149"/>
      <c r="O70" s="149"/>
      <c r="P70" s="149"/>
      <c r="Q70" s="149"/>
      <c r="R70" s="149"/>
      <c r="S70" s="150"/>
      <c r="T70" s="79" t="s">
        <v>204</v>
      </c>
      <c r="U70" s="79"/>
      <c r="V70" s="79"/>
      <c r="W70" s="79"/>
      <c r="X70" s="79"/>
      <c r="Y70" s="72" t="s">
        <v>195</v>
      </c>
      <c r="Z70" s="149"/>
      <c r="AA70" s="149"/>
      <c r="AB70" s="149"/>
      <c r="AC70" s="149"/>
      <c r="AD70" s="149"/>
      <c r="AE70" s="149"/>
      <c r="AF70" s="149"/>
      <c r="AG70" s="149"/>
      <c r="AH70" s="150"/>
      <c r="AI70" s="75">
        <v>107</v>
      </c>
      <c r="AJ70" s="75"/>
      <c r="AK70" s="75"/>
      <c r="AL70" s="75"/>
      <c r="AM70" s="75"/>
      <c r="AN70" s="75"/>
      <c r="AO70" s="75"/>
      <c r="AP70" s="75"/>
      <c r="AQ70" s="75"/>
      <c r="AR70" s="75"/>
      <c r="AS70" s="75">
        <v>107</v>
      </c>
      <c r="AT70" s="75"/>
      <c r="AU70" s="75"/>
      <c r="AV70" s="75"/>
      <c r="AW70" s="75"/>
      <c r="AX70" s="75"/>
      <c r="AY70" s="75"/>
      <c r="AZ70" s="75"/>
      <c r="BA70" s="75"/>
      <c r="BB70" s="75"/>
      <c r="BC70" s="75">
        <f t="shared" si="0"/>
        <v>0</v>
      </c>
      <c r="BD70" s="75"/>
      <c r="BE70" s="75"/>
      <c r="BF70" s="75"/>
      <c r="BG70" s="75"/>
      <c r="BH70" s="75"/>
      <c r="BI70" s="75"/>
      <c r="BJ70" s="75"/>
      <c r="BK70" s="75"/>
      <c r="BL70" s="75"/>
    </row>
    <row r="71" spans="1:64" ht="33" customHeight="1">
      <c r="A71" s="67"/>
      <c r="B71" s="67"/>
      <c r="C71" s="76" t="s">
        <v>297</v>
      </c>
      <c r="D71" s="77"/>
      <c r="E71" s="77"/>
      <c r="F71" s="78"/>
      <c r="G71" s="72" t="s">
        <v>469</v>
      </c>
      <c r="H71" s="149"/>
      <c r="I71" s="149"/>
      <c r="J71" s="149"/>
      <c r="K71" s="149"/>
      <c r="L71" s="149"/>
      <c r="M71" s="149"/>
      <c r="N71" s="149"/>
      <c r="O71" s="149"/>
      <c r="P71" s="149"/>
      <c r="Q71" s="149"/>
      <c r="R71" s="149"/>
      <c r="S71" s="150"/>
      <c r="T71" s="79" t="s">
        <v>204</v>
      </c>
      <c r="U71" s="79"/>
      <c r="V71" s="79"/>
      <c r="W71" s="79"/>
      <c r="X71" s="79"/>
      <c r="Y71" s="72" t="s">
        <v>195</v>
      </c>
      <c r="Z71" s="149"/>
      <c r="AA71" s="149"/>
      <c r="AB71" s="149"/>
      <c r="AC71" s="149"/>
      <c r="AD71" s="149"/>
      <c r="AE71" s="149"/>
      <c r="AF71" s="149"/>
      <c r="AG71" s="149"/>
      <c r="AH71" s="150"/>
      <c r="AI71" s="75">
        <v>107</v>
      </c>
      <c r="AJ71" s="75"/>
      <c r="AK71" s="75"/>
      <c r="AL71" s="75"/>
      <c r="AM71" s="75"/>
      <c r="AN71" s="75"/>
      <c r="AO71" s="75"/>
      <c r="AP71" s="75"/>
      <c r="AQ71" s="75"/>
      <c r="AR71" s="75"/>
      <c r="AS71" s="75">
        <v>107</v>
      </c>
      <c r="AT71" s="75"/>
      <c r="AU71" s="75"/>
      <c r="AV71" s="75"/>
      <c r="AW71" s="75"/>
      <c r="AX71" s="75"/>
      <c r="AY71" s="75"/>
      <c r="AZ71" s="75"/>
      <c r="BA71" s="75"/>
      <c r="BB71" s="75"/>
      <c r="BC71" s="75">
        <f t="shared" si="0"/>
        <v>0</v>
      </c>
      <c r="BD71" s="75"/>
      <c r="BE71" s="75"/>
      <c r="BF71" s="75"/>
      <c r="BG71" s="75"/>
      <c r="BH71" s="75"/>
      <c r="BI71" s="75"/>
      <c r="BJ71" s="75"/>
      <c r="BK71" s="75"/>
      <c r="BL71" s="75"/>
    </row>
    <row r="72" spans="1:68" ht="13.5" customHeight="1">
      <c r="A72" s="401" t="s">
        <v>215</v>
      </c>
      <c r="B72" s="401"/>
      <c r="C72" s="401"/>
      <c r="D72" s="401"/>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1"/>
      <c r="AQ72" s="401"/>
      <c r="AR72" s="401"/>
      <c r="AS72" s="401"/>
      <c r="AT72" s="401"/>
      <c r="AU72" s="401"/>
      <c r="AV72" s="401"/>
      <c r="AW72" s="401"/>
      <c r="AX72" s="401"/>
      <c r="AY72" s="401"/>
      <c r="AZ72" s="401"/>
      <c r="BA72" s="401"/>
      <c r="BB72" s="401"/>
      <c r="BC72" s="401"/>
      <c r="BD72" s="401"/>
      <c r="BE72" s="401"/>
      <c r="BF72" s="401"/>
      <c r="BG72" s="401"/>
      <c r="BH72" s="401"/>
      <c r="BI72" s="401"/>
      <c r="BJ72" s="401"/>
      <c r="BK72" s="401"/>
      <c r="BL72" s="401"/>
      <c r="BM72" s="401"/>
      <c r="BN72" s="401"/>
      <c r="BO72" s="401"/>
      <c r="BP72" s="401"/>
    </row>
    <row r="73" spans="1:69" ht="18.75" customHeight="1">
      <c r="A73" s="402" t="s">
        <v>306</v>
      </c>
      <c r="B73" s="403"/>
      <c r="C73" s="403"/>
      <c r="D73" s="403"/>
      <c r="E73" s="403"/>
      <c r="F73" s="403"/>
      <c r="G73" s="403"/>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3"/>
      <c r="AY73" s="403"/>
      <c r="AZ73" s="403"/>
      <c r="BA73" s="403"/>
      <c r="BB73" s="403"/>
      <c r="BC73" s="403"/>
      <c r="BD73" s="403"/>
      <c r="BE73" s="403"/>
      <c r="BF73" s="403"/>
      <c r="BG73" s="403"/>
      <c r="BH73" s="403"/>
      <c r="BI73" s="403"/>
      <c r="BJ73" s="403"/>
      <c r="BK73" s="403"/>
      <c r="BL73" s="403"/>
      <c r="BM73" s="40"/>
      <c r="BN73" s="40"/>
      <c r="BO73" s="40"/>
      <c r="BP73" s="40"/>
      <c r="BQ73" s="40"/>
    </row>
    <row r="75" spans="1:69" s="2" customFormat="1" ht="15.75" customHeight="1">
      <c r="A75" s="102" t="s">
        <v>139</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row>
    <row r="76" spans="1:64" ht="15" customHeight="1">
      <c r="A76" s="138" t="s">
        <v>208</v>
      </c>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row>
    <row r="77" ht="12.75" hidden="1"/>
    <row r="78" spans="1:69" ht="39.75" customHeight="1">
      <c r="A78" s="98" t="s">
        <v>127</v>
      </c>
      <c r="B78" s="98"/>
      <c r="C78" s="98"/>
      <c r="D78" s="98" t="s">
        <v>126</v>
      </c>
      <c r="E78" s="98"/>
      <c r="F78" s="98"/>
      <c r="G78" s="98"/>
      <c r="H78" s="98"/>
      <c r="I78" s="98"/>
      <c r="J78" s="98"/>
      <c r="K78" s="98"/>
      <c r="L78" s="98"/>
      <c r="M78" s="98"/>
      <c r="N78" s="98"/>
      <c r="O78" s="98"/>
      <c r="P78" s="98"/>
      <c r="Q78" s="86" t="s">
        <v>119</v>
      </c>
      <c r="R78" s="87"/>
      <c r="S78" s="87"/>
      <c r="T78" s="87"/>
      <c r="U78" s="88"/>
      <c r="V78" s="98" t="s">
        <v>146</v>
      </c>
      <c r="W78" s="98"/>
      <c r="X78" s="98"/>
      <c r="Y78" s="98"/>
      <c r="Z78" s="98"/>
      <c r="AA78" s="98"/>
      <c r="AB78" s="98"/>
      <c r="AC78" s="98"/>
      <c r="AD78" s="98"/>
      <c r="AE78" s="98"/>
      <c r="AF78" s="98"/>
      <c r="AG78" s="98"/>
      <c r="AH78" s="98" t="s">
        <v>147</v>
      </c>
      <c r="AI78" s="98"/>
      <c r="AJ78" s="98"/>
      <c r="AK78" s="98"/>
      <c r="AL78" s="98"/>
      <c r="AM78" s="98"/>
      <c r="AN78" s="98"/>
      <c r="AO78" s="98"/>
      <c r="AP78" s="98"/>
      <c r="AQ78" s="98"/>
      <c r="AR78" s="98"/>
      <c r="AS78" s="98"/>
      <c r="AT78" s="98" t="s">
        <v>148</v>
      </c>
      <c r="AU78" s="98"/>
      <c r="AV78" s="98"/>
      <c r="AW78" s="98"/>
      <c r="AX78" s="98"/>
      <c r="AY78" s="98"/>
      <c r="AZ78" s="98"/>
      <c r="BA78" s="98"/>
      <c r="BB78" s="98"/>
      <c r="BC78" s="98"/>
      <c r="BD78" s="98"/>
      <c r="BE78" s="98"/>
      <c r="BF78" s="98" t="s">
        <v>149</v>
      </c>
      <c r="BG78" s="98"/>
      <c r="BH78" s="98"/>
      <c r="BI78" s="98"/>
      <c r="BJ78" s="98"/>
      <c r="BK78" s="98"/>
      <c r="BL78" s="98"/>
      <c r="BM78" s="98"/>
      <c r="BN78" s="98"/>
      <c r="BO78" s="98"/>
      <c r="BP78" s="98"/>
      <c r="BQ78" s="98"/>
    </row>
    <row r="79" spans="1:69" ht="33.75" customHeight="1">
      <c r="A79" s="98"/>
      <c r="B79" s="98"/>
      <c r="C79" s="98"/>
      <c r="D79" s="98"/>
      <c r="E79" s="98"/>
      <c r="F79" s="98"/>
      <c r="G79" s="98"/>
      <c r="H79" s="98"/>
      <c r="I79" s="98"/>
      <c r="J79" s="98"/>
      <c r="K79" s="98"/>
      <c r="L79" s="98"/>
      <c r="M79" s="98"/>
      <c r="N79" s="98"/>
      <c r="O79" s="98"/>
      <c r="P79" s="98"/>
      <c r="Q79" s="89"/>
      <c r="R79" s="90"/>
      <c r="S79" s="90"/>
      <c r="T79" s="90"/>
      <c r="U79" s="91"/>
      <c r="V79" s="98" t="s">
        <v>115</v>
      </c>
      <c r="W79" s="98"/>
      <c r="X79" s="98"/>
      <c r="Y79" s="98"/>
      <c r="Z79" s="98" t="s">
        <v>114</v>
      </c>
      <c r="AA79" s="98"/>
      <c r="AB79" s="98"/>
      <c r="AC79" s="98"/>
      <c r="AD79" s="98" t="s">
        <v>128</v>
      </c>
      <c r="AE79" s="98"/>
      <c r="AF79" s="98"/>
      <c r="AG79" s="98"/>
      <c r="AH79" s="98" t="s">
        <v>115</v>
      </c>
      <c r="AI79" s="98"/>
      <c r="AJ79" s="98"/>
      <c r="AK79" s="98"/>
      <c r="AL79" s="98" t="s">
        <v>114</v>
      </c>
      <c r="AM79" s="98"/>
      <c r="AN79" s="98"/>
      <c r="AO79" s="98"/>
      <c r="AP79" s="98" t="s">
        <v>128</v>
      </c>
      <c r="AQ79" s="98"/>
      <c r="AR79" s="98"/>
      <c r="AS79" s="98"/>
      <c r="AT79" s="98" t="s">
        <v>115</v>
      </c>
      <c r="AU79" s="98"/>
      <c r="AV79" s="98"/>
      <c r="AW79" s="98"/>
      <c r="AX79" s="98" t="s">
        <v>114</v>
      </c>
      <c r="AY79" s="98"/>
      <c r="AZ79" s="98"/>
      <c r="BA79" s="98"/>
      <c r="BB79" s="98" t="s">
        <v>128</v>
      </c>
      <c r="BC79" s="98"/>
      <c r="BD79" s="98"/>
      <c r="BE79" s="98"/>
      <c r="BF79" s="98" t="s">
        <v>115</v>
      </c>
      <c r="BG79" s="98"/>
      <c r="BH79" s="98"/>
      <c r="BI79" s="98"/>
      <c r="BJ79" s="98" t="s">
        <v>114</v>
      </c>
      <c r="BK79" s="98"/>
      <c r="BL79" s="98"/>
      <c r="BM79" s="98"/>
      <c r="BN79" s="98" t="s">
        <v>128</v>
      </c>
      <c r="BO79" s="98"/>
      <c r="BP79" s="98"/>
      <c r="BQ79" s="98"/>
    </row>
    <row r="80" spans="1:69" ht="15" customHeight="1">
      <c r="A80" s="98">
        <v>1</v>
      </c>
      <c r="B80" s="98"/>
      <c r="C80" s="98"/>
      <c r="D80" s="98">
        <v>2</v>
      </c>
      <c r="E80" s="98"/>
      <c r="F80" s="98"/>
      <c r="G80" s="98"/>
      <c r="H80" s="98"/>
      <c r="I80" s="98"/>
      <c r="J80" s="98"/>
      <c r="K80" s="98"/>
      <c r="L80" s="98"/>
      <c r="M80" s="98"/>
      <c r="N80" s="98"/>
      <c r="O80" s="98"/>
      <c r="P80" s="98"/>
      <c r="Q80" s="129">
        <v>3</v>
      </c>
      <c r="R80" s="130"/>
      <c r="S80" s="130"/>
      <c r="T80" s="130"/>
      <c r="U80" s="131"/>
      <c r="V80" s="98">
        <v>4</v>
      </c>
      <c r="W80" s="98"/>
      <c r="X80" s="98"/>
      <c r="Y80" s="98"/>
      <c r="Z80" s="98">
        <v>5</v>
      </c>
      <c r="AA80" s="98"/>
      <c r="AB80" s="98"/>
      <c r="AC80" s="98"/>
      <c r="AD80" s="98">
        <v>6</v>
      </c>
      <c r="AE80" s="98"/>
      <c r="AF80" s="98"/>
      <c r="AG80" s="98"/>
      <c r="AH80" s="98">
        <v>7</v>
      </c>
      <c r="AI80" s="98"/>
      <c r="AJ80" s="98"/>
      <c r="AK80" s="98"/>
      <c r="AL80" s="98">
        <v>8</v>
      </c>
      <c r="AM80" s="98"/>
      <c r="AN80" s="98"/>
      <c r="AO80" s="98"/>
      <c r="AP80" s="98">
        <v>9</v>
      </c>
      <c r="AQ80" s="98"/>
      <c r="AR80" s="98"/>
      <c r="AS80" s="98"/>
      <c r="AT80" s="98">
        <v>10</v>
      </c>
      <c r="AU80" s="98"/>
      <c r="AV80" s="98"/>
      <c r="AW80" s="98"/>
      <c r="AX80" s="98">
        <v>11</v>
      </c>
      <c r="AY80" s="98"/>
      <c r="AZ80" s="98"/>
      <c r="BA80" s="98"/>
      <c r="BB80" s="98">
        <v>12</v>
      </c>
      <c r="BC80" s="98"/>
      <c r="BD80" s="98"/>
      <c r="BE80" s="98"/>
      <c r="BF80" s="98">
        <v>13</v>
      </c>
      <c r="BG80" s="98"/>
      <c r="BH80" s="98"/>
      <c r="BI80" s="98"/>
      <c r="BJ80" s="98">
        <v>14</v>
      </c>
      <c r="BK80" s="98"/>
      <c r="BL80" s="98"/>
      <c r="BM80" s="98"/>
      <c r="BN80" s="98">
        <v>15</v>
      </c>
      <c r="BO80" s="98"/>
      <c r="BP80" s="98"/>
      <c r="BQ80" s="98"/>
    </row>
    <row r="81" spans="1:80" ht="12.75" customHeight="1" hidden="1">
      <c r="A81" s="92" t="s">
        <v>163</v>
      </c>
      <c r="B81" s="93"/>
      <c r="C81" s="94"/>
      <c r="D81" s="123" t="s">
        <v>160</v>
      </c>
      <c r="E81" s="124"/>
      <c r="F81" s="124"/>
      <c r="G81" s="124"/>
      <c r="H81" s="124"/>
      <c r="I81" s="124"/>
      <c r="J81" s="124"/>
      <c r="K81" s="124"/>
      <c r="L81" s="124"/>
      <c r="M81" s="124"/>
      <c r="N81" s="124"/>
      <c r="O81" s="124"/>
      <c r="P81" s="125"/>
      <c r="Q81" s="92" t="s">
        <v>158</v>
      </c>
      <c r="R81" s="93"/>
      <c r="S81" s="93"/>
      <c r="T81" s="93"/>
      <c r="U81" s="94"/>
      <c r="V81" s="95" t="s">
        <v>150</v>
      </c>
      <c r="W81" s="96"/>
      <c r="X81" s="96"/>
      <c r="Y81" s="97"/>
      <c r="Z81" s="95" t="s">
        <v>164</v>
      </c>
      <c r="AA81" s="96"/>
      <c r="AB81" s="96"/>
      <c r="AC81" s="97"/>
      <c r="AD81" s="117" t="s">
        <v>167</v>
      </c>
      <c r="AE81" s="118"/>
      <c r="AF81" s="118"/>
      <c r="AG81" s="119"/>
      <c r="AH81" s="95" t="s">
        <v>152</v>
      </c>
      <c r="AI81" s="96"/>
      <c r="AJ81" s="96"/>
      <c r="AK81" s="97"/>
      <c r="AL81" s="95" t="s">
        <v>151</v>
      </c>
      <c r="AM81" s="96"/>
      <c r="AN81" s="96"/>
      <c r="AO81" s="97"/>
      <c r="AP81" s="117" t="s">
        <v>167</v>
      </c>
      <c r="AQ81" s="118"/>
      <c r="AR81" s="118"/>
      <c r="AS81" s="119"/>
      <c r="AT81" s="95" t="s">
        <v>153</v>
      </c>
      <c r="AU81" s="96"/>
      <c r="AV81" s="96"/>
      <c r="AW81" s="97"/>
      <c r="AX81" s="95" t="s">
        <v>154</v>
      </c>
      <c r="AY81" s="96"/>
      <c r="AZ81" s="96"/>
      <c r="BA81" s="97"/>
      <c r="BB81" s="117" t="s">
        <v>167</v>
      </c>
      <c r="BC81" s="118"/>
      <c r="BD81" s="118"/>
      <c r="BE81" s="119"/>
      <c r="BF81" s="114" t="s">
        <v>165</v>
      </c>
      <c r="BG81" s="115"/>
      <c r="BH81" s="115"/>
      <c r="BI81" s="116"/>
      <c r="BJ81" s="95" t="s">
        <v>166</v>
      </c>
      <c r="BK81" s="96"/>
      <c r="BL81" s="96"/>
      <c r="BM81" s="97"/>
      <c r="BN81" s="117" t="s">
        <v>167</v>
      </c>
      <c r="BO81" s="118"/>
      <c r="BP81" s="118"/>
      <c r="BQ81" s="119"/>
      <c r="CA81" s="1" t="s">
        <v>181</v>
      </c>
      <c r="CB81" s="1" t="s">
        <v>185</v>
      </c>
    </row>
    <row r="82" spans="1:79" s="7" customFormat="1" ht="12.75" customHeight="1">
      <c r="A82" s="132" t="s">
        <v>189</v>
      </c>
      <c r="B82" s="133"/>
      <c r="C82" s="134"/>
      <c r="D82" s="135" t="s">
        <v>188</v>
      </c>
      <c r="E82" s="136"/>
      <c r="F82" s="136"/>
      <c r="G82" s="136"/>
      <c r="H82" s="136"/>
      <c r="I82" s="136"/>
      <c r="J82" s="136"/>
      <c r="K82" s="136"/>
      <c r="L82" s="136"/>
      <c r="M82" s="136"/>
      <c r="N82" s="136"/>
      <c r="O82" s="136"/>
      <c r="P82" s="137"/>
      <c r="Q82" s="61" t="s">
        <v>189</v>
      </c>
      <c r="R82" s="60"/>
      <c r="S82" s="60"/>
      <c r="T82" s="60"/>
      <c r="U82" s="59"/>
      <c r="V82" s="120"/>
      <c r="W82" s="121"/>
      <c r="X82" s="121"/>
      <c r="Y82" s="122"/>
      <c r="Z82" s="120"/>
      <c r="AA82" s="121"/>
      <c r="AB82" s="121"/>
      <c r="AC82" s="122"/>
      <c r="AD82" s="120">
        <f>V82+Z82</f>
        <v>0</v>
      </c>
      <c r="AE82" s="121"/>
      <c r="AF82" s="121"/>
      <c r="AG82" s="122"/>
      <c r="AH82" s="120"/>
      <c r="AI82" s="121"/>
      <c r="AJ82" s="121"/>
      <c r="AK82" s="122"/>
      <c r="AL82" s="120"/>
      <c r="AM82" s="121"/>
      <c r="AN82" s="121"/>
      <c r="AO82" s="122"/>
      <c r="AP82" s="120">
        <f>AH82+AL82</f>
        <v>0</v>
      </c>
      <c r="AQ82" s="121"/>
      <c r="AR82" s="121"/>
      <c r="AS82" s="122"/>
      <c r="AT82" s="120"/>
      <c r="AU82" s="121"/>
      <c r="AV82" s="121"/>
      <c r="AW82" s="122"/>
      <c r="AX82" s="120"/>
      <c r="AY82" s="121"/>
      <c r="AZ82" s="121"/>
      <c r="BA82" s="122"/>
      <c r="BB82" s="120">
        <f>AT82+AX82</f>
        <v>0</v>
      </c>
      <c r="BC82" s="121"/>
      <c r="BD82" s="121"/>
      <c r="BE82" s="122"/>
      <c r="BF82" s="126"/>
      <c r="BG82" s="127"/>
      <c r="BH82" s="127"/>
      <c r="BI82" s="128"/>
      <c r="BJ82" s="120"/>
      <c r="BK82" s="121"/>
      <c r="BL82" s="121"/>
      <c r="BM82" s="122"/>
      <c r="BN82" s="120">
        <f>BF82+BJ82</f>
        <v>0</v>
      </c>
      <c r="BO82" s="121"/>
      <c r="BP82" s="121"/>
      <c r="BQ82" s="122"/>
      <c r="CA82" s="7" t="s">
        <v>182</v>
      </c>
    </row>
    <row r="83" ht="12" customHeight="1"/>
    <row r="84" spans="1:68" ht="12.75" hidden="1">
      <c r="A84" s="401"/>
      <c r="B84" s="401"/>
      <c r="C84" s="401"/>
      <c r="D84" s="401"/>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1"/>
      <c r="AR84" s="401"/>
      <c r="AS84" s="401"/>
      <c r="AT84" s="401"/>
      <c r="AU84" s="401"/>
      <c r="AV84" s="401"/>
      <c r="AW84" s="401"/>
      <c r="AX84" s="401"/>
      <c r="AY84" s="401"/>
      <c r="AZ84" s="401"/>
      <c r="BA84" s="401"/>
      <c r="BB84" s="401"/>
      <c r="BC84" s="401"/>
      <c r="BD84" s="401"/>
      <c r="BE84" s="401"/>
      <c r="BF84" s="401"/>
      <c r="BG84" s="401"/>
      <c r="BH84" s="401"/>
      <c r="BI84" s="401"/>
      <c r="BJ84" s="401"/>
      <c r="BK84" s="401"/>
      <c r="BL84" s="401"/>
      <c r="BM84" s="401"/>
      <c r="BN84" s="401"/>
      <c r="BO84" s="401"/>
      <c r="BP84" s="401"/>
    </row>
    <row r="85" spans="1:69" ht="29.25" customHeight="1" hidden="1">
      <c r="A85" s="340"/>
      <c r="B85" s="340"/>
      <c r="C85" s="340"/>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0"/>
      <c r="AY85" s="340"/>
      <c r="AZ85" s="340"/>
      <c r="BA85" s="340"/>
      <c r="BB85" s="340"/>
      <c r="BC85" s="340"/>
      <c r="BD85" s="340"/>
      <c r="BE85" s="340"/>
      <c r="BF85" s="340"/>
      <c r="BG85" s="340"/>
      <c r="BH85" s="340"/>
      <c r="BI85" s="340"/>
      <c r="BJ85" s="340"/>
      <c r="BK85" s="340"/>
      <c r="BL85" s="340"/>
      <c r="BM85" s="340"/>
      <c r="BN85" s="340"/>
      <c r="BO85" s="340"/>
      <c r="BP85" s="340"/>
      <c r="BQ85" s="340"/>
    </row>
    <row r="86" spans="1:64" ht="15.75" customHeight="1">
      <c r="A86" s="112" t="s">
        <v>140</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row>
    <row r="87" spans="1:64" ht="15.75" customHeight="1">
      <c r="A87" s="112" t="s">
        <v>141</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row>
    <row r="88" spans="1:64" ht="18.75" customHeight="1">
      <c r="A88" s="112" t="s">
        <v>142</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row>
    <row r="89" spans="1:64" ht="12"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row>
    <row r="91" spans="1:60" ht="21" customHeight="1">
      <c r="A91" s="83" t="s">
        <v>216</v>
      </c>
      <c r="B91" s="83"/>
      <c r="C91" s="83"/>
      <c r="D91" s="83"/>
      <c r="E91" s="83"/>
      <c r="F91" s="83"/>
      <c r="G91" s="83"/>
      <c r="H91" s="83"/>
      <c r="I91" s="83"/>
      <c r="J91" s="83"/>
      <c r="K91" s="83"/>
      <c r="L91" s="83"/>
      <c r="M91" s="83"/>
      <c r="N91" s="83"/>
      <c r="O91" s="83"/>
      <c r="P91" s="83"/>
      <c r="Q91" s="83"/>
      <c r="R91" s="83"/>
      <c r="S91" s="83"/>
      <c r="T91" s="83"/>
      <c r="U91" s="83"/>
      <c r="V91" s="83"/>
      <c r="W91" s="84"/>
      <c r="X91" s="84"/>
      <c r="Y91" s="84"/>
      <c r="Z91" s="84"/>
      <c r="AA91" s="84"/>
      <c r="AB91" s="84"/>
      <c r="AC91" s="84"/>
      <c r="AD91" s="84"/>
      <c r="AE91" s="84"/>
      <c r="AF91" s="84"/>
      <c r="AG91" s="84"/>
      <c r="AH91" s="84"/>
      <c r="AI91" s="84"/>
      <c r="AJ91" s="84"/>
      <c r="AK91" s="84"/>
      <c r="AL91" s="84"/>
      <c r="AM91" s="84"/>
      <c r="AN91" s="5"/>
      <c r="AO91" s="5"/>
      <c r="AP91" s="85" t="s">
        <v>56</v>
      </c>
      <c r="AQ91" s="85"/>
      <c r="AR91" s="85"/>
      <c r="AS91" s="85"/>
      <c r="AT91" s="85"/>
      <c r="AU91" s="85"/>
      <c r="AV91" s="85"/>
      <c r="AW91" s="85"/>
      <c r="AX91" s="85"/>
      <c r="AY91" s="85"/>
      <c r="AZ91" s="85"/>
      <c r="BA91" s="85"/>
      <c r="BB91" s="85"/>
      <c r="BC91" s="85"/>
      <c r="BD91" s="85"/>
      <c r="BE91" s="85"/>
      <c r="BF91" s="85"/>
      <c r="BG91" s="85"/>
      <c r="BH91" s="85"/>
    </row>
    <row r="92" spans="23:60" ht="12.75">
      <c r="W92" s="82" t="s">
        <v>143</v>
      </c>
      <c r="X92" s="82"/>
      <c r="Y92" s="82"/>
      <c r="Z92" s="82"/>
      <c r="AA92" s="82"/>
      <c r="AB92" s="82"/>
      <c r="AC92" s="82"/>
      <c r="AD92" s="82"/>
      <c r="AE92" s="82"/>
      <c r="AF92" s="82"/>
      <c r="AG92" s="82"/>
      <c r="AH92" s="82"/>
      <c r="AI92" s="82"/>
      <c r="AJ92" s="82"/>
      <c r="AK92" s="82"/>
      <c r="AL92" s="82"/>
      <c r="AM92" s="82"/>
      <c r="AN92" s="6"/>
      <c r="AO92" s="6"/>
      <c r="AP92" s="82" t="s">
        <v>144</v>
      </c>
      <c r="AQ92" s="82"/>
      <c r="AR92" s="82"/>
      <c r="AS92" s="82"/>
      <c r="AT92" s="82"/>
      <c r="AU92" s="82"/>
      <c r="AV92" s="82"/>
      <c r="AW92" s="82"/>
      <c r="AX92" s="82"/>
      <c r="AY92" s="82"/>
      <c r="AZ92" s="82"/>
      <c r="BA92" s="82"/>
      <c r="BB92" s="82"/>
      <c r="BC92" s="82"/>
      <c r="BD92" s="82"/>
      <c r="BE92" s="82"/>
      <c r="BF92" s="82"/>
      <c r="BG92" s="82"/>
      <c r="BH92" s="82"/>
    </row>
    <row r="93" ht="12.75" hidden="1"/>
    <row r="95" spans="1:60" ht="15.75" customHeight="1">
      <c r="A95" s="83" t="s">
        <v>463</v>
      </c>
      <c r="B95" s="83"/>
      <c r="C95" s="83"/>
      <c r="D95" s="83"/>
      <c r="E95" s="83"/>
      <c r="F95" s="83"/>
      <c r="G95" s="83"/>
      <c r="H95" s="83"/>
      <c r="I95" s="83"/>
      <c r="J95" s="83"/>
      <c r="K95" s="83"/>
      <c r="L95" s="83"/>
      <c r="M95" s="83"/>
      <c r="N95" s="83"/>
      <c r="O95" s="83"/>
      <c r="P95" s="83"/>
      <c r="Q95" s="83"/>
      <c r="R95" s="83"/>
      <c r="S95" s="83"/>
      <c r="T95" s="83"/>
      <c r="U95" s="83"/>
      <c r="V95" s="83"/>
      <c r="W95" s="84"/>
      <c r="X95" s="84"/>
      <c r="Y95" s="84"/>
      <c r="Z95" s="84"/>
      <c r="AA95" s="84"/>
      <c r="AB95" s="84"/>
      <c r="AC95" s="84"/>
      <c r="AD95" s="84"/>
      <c r="AE95" s="84"/>
      <c r="AF95" s="84"/>
      <c r="AG95" s="84"/>
      <c r="AH95" s="84"/>
      <c r="AI95" s="84"/>
      <c r="AJ95" s="84"/>
      <c r="AK95" s="84"/>
      <c r="AL95" s="84"/>
      <c r="AM95" s="84"/>
      <c r="AN95" s="5"/>
      <c r="AO95" s="5"/>
      <c r="AP95" s="85" t="s">
        <v>58</v>
      </c>
      <c r="AQ95" s="85"/>
      <c r="AR95" s="85"/>
      <c r="AS95" s="85"/>
      <c r="AT95" s="85"/>
      <c r="AU95" s="85"/>
      <c r="AV95" s="85"/>
      <c r="AW95" s="85"/>
      <c r="AX95" s="85"/>
      <c r="AY95" s="85"/>
      <c r="AZ95" s="85"/>
      <c r="BA95" s="85"/>
      <c r="BB95" s="85"/>
      <c r="BC95" s="85"/>
      <c r="BD95" s="85"/>
      <c r="BE95" s="85"/>
      <c r="BF95" s="85"/>
      <c r="BG95" s="85"/>
      <c r="BH95" s="85"/>
    </row>
    <row r="96" spans="23:60" ht="12.75">
      <c r="W96" s="82" t="s">
        <v>143</v>
      </c>
      <c r="X96" s="82"/>
      <c r="Y96" s="82"/>
      <c r="Z96" s="82"/>
      <c r="AA96" s="82"/>
      <c r="AB96" s="82"/>
      <c r="AC96" s="82"/>
      <c r="AD96" s="82"/>
      <c r="AE96" s="82"/>
      <c r="AF96" s="82"/>
      <c r="AG96" s="82"/>
      <c r="AH96" s="82"/>
      <c r="AI96" s="82"/>
      <c r="AJ96" s="82"/>
      <c r="AK96" s="82"/>
      <c r="AL96" s="82"/>
      <c r="AM96" s="82"/>
      <c r="AN96" s="6"/>
      <c r="AO96" s="6"/>
      <c r="AP96" s="82" t="s">
        <v>144</v>
      </c>
      <c r="AQ96" s="82"/>
      <c r="AR96" s="82"/>
      <c r="AS96" s="82"/>
      <c r="AT96" s="82"/>
      <c r="AU96" s="82"/>
      <c r="AV96" s="82"/>
      <c r="AW96" s="82"/>
      <c r="AX96" s="82"/>
      <c r="AY96" s="82"/>
      <c r="AZ96" s="82"/>
      <c r="BA96" s="82"/>
      <c r="BB96" s="82"/>
      <c r="BC96" s="82"/>
      <c r="BD96" s="82"/>
      <c r="BE96" s="82"/>
      <c r="BF96" s="82"/>
      <c r="BG96" s="82"/>
      <c r="BH96" s="82"/>
    </row>
  </sheetData>
  <mergeCells count="425">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M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A40:C40"/>
    <mergeCell ref="D40:G40"/>
    <mergeCell ref="H40:K40"/>
    <mergeCell ref="L40:AB40"/>
    <mergeCell ref="BE40:BH40"/>
    <mergeCell ref="AC40:AF40"/>
    <mergeCell ref="AG40:AJ40"/>
    <mergeCell ref="AK40:AN40"/>
    <mergeCell ref="AO40:AR40"/>
    <mergeCell ref="BI40:BL40"/>
    <mergeCell ref="A43:BL43"/>
    <mergeCell ref="A44:BL44"/>
    <mergeCell ref="A46:P47"/>
    <mergeCell ref="Q46:AF46"/>
    <mergeCell ref="AG46:AV46"/>
    <mergeCell ref="AW46:BL46"/>
    <mergeCell ref="AS40:AV40"/>
    <mergeCell ref="AW40:AZ40"/>
    <mergeCell ref="BA40:BD40"/>
    <mergeCell ref="BM46:BM47"/>
    <mergeCell ref="Q47:U47"/>
    <mergeCell ref="V47:Z47"/>
    <mergeCell ref="AA47:AF47"/>
    <mergeCell ref="AG47:AK47"/>
    <mergeCell ref="AL47:AP47"/>
    <mergeCell ref="AQ47:AV47"/>
    <mergeCell ref="AW47:BA47"/>
    <mergeCell ref="BB47:BF47"/>
    <mergeCell ref="BG47:BL47"/>
    <mergeCell ref="A48:P48"/>
    <mergeCell ref="Q48:U48"/>
    <mergeCell ref="V48:Z48"/>
    <mergeCell ref="AA48:AF48"/>
    <mergeCell ref="AG48:AK48"/>
    <mergeCell ref="AL48:AP48"/>
    <mergeCell ref="AQ48:AV48"/>
    <mergeCell ref="AW48:BA48"/>
    <mergeCell ref="BB48:BF48"/>
    <mergeCell ref="BG48:BL48"/>
    <mergeCell ref="A49: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3:BL53"/>
    <mergeCell ref="A55:B55"/>
    <mergeCell ref="C55:F55"/>
    <mergeCell ref="G55:S55"/>
    <mergeCell ref="T55:X55"/>
    <mergeCell ref="Y55:AH55"/>
    <mergeCell ref="AI55:AR55"/>
    <mergeCell ref="AS55:BB55"/>
    <mergeCell ref="BC55:BL55"/>
    <mergeCell ref="A56:B56"/>
    <mergeCell ref="C56:F56"/>
    <mergeCell ref="G56:S56"/>
    <mergeCell ref="T56:X56"/>
    <mergeCell ref="Y56:AH56"/>
    <mergeCell ref="AI56:AR56"/>
    <mergeCell ref="AS56:BB56"/>
    <mergeCell ref="BC56:BL56"/>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69"/>
    <mergeCell ref="C69:F69"/>
    <mergeCell ref="G69:S69"/>
    <mergeCell ref="T69:X69"/>
    <mergeCell ref="Y69:AH69"/>
    <mergeCell ref="AI69:AR69"/>
    <mergeCell ref="AS69:BB69"/>
    <mergeCell ref="BC69:BL69"/>
    <mergeCell ref="A70:B70"/>
    <mergeCell ref="C70:F70"/>
    <mergeCell ref="G70:S70"/>
    <mergeCell ref="T70:X70"/>
    <mergeCell ref="Y70:AH70"/>
    <mergeCell ref="AI70:AR70"/>
    <mergeCell ref="AS70:BB70"/>
    <mergeCell ref="BC70:BL70"/>
    <mergeCell ref="A72:BP72"/>
    <mergeCell ref="A73:BL73"/>
    <mergeCell ref="A75:BQ75"/>
    <mergeCell ref="A76:BL76"/>
    <mergeCell ref="A78:C79"/>
    <mergeCell ref="D78:P79"/>
    <mergeCell ref="Q78:U79"/>
    <mergeCell ref="V78:AG78"/>
    <mergeCell ref="AH78:AS78"/>
    <mergeCell ref="AT78:BE78"/>
    <mergeCell ref="BF78:BQ78"/>
    <mergeCell ref="V79:Y79"/>
    <mergeCell ref="Z79:AC79"/>
    <mergeCell ref="AD79:AG79"/>
    <mergeCell ref="AH79:AK79"/>
    <mergeCell ref="AL79:AO79"/>
    <mergeCell ref="AP79:AS79"/>
    <mergeCell ref="AT79:AW79"/>
    <mergeCell ref="AX79:BA79"/>
    <mergeCell ref="BB79:BE79"/>
    <mergeCell ref="BF79:BI79"/>
    <mergeCell ref="BJ79:BM79"/>
    <mergeCell ref="BN79:BQ79"/>
    <mergeCell ref="A80:C80"/>
    <mergeCell ref="D80:P80"/>
    <mergeCell ref="Q80:U80"/>
    <mergeCell ref="V80:Y80"/>
    <mergeCell ref="Z80:AC80"/>
    <mergeCell ref="AD80:AG80"/>
    <mergeCell ref="AH80:AK80"/>
    <mergeCell ref="AL80:AO80"/>
    <mergeCell ref="AP80:AS80"/>
    <mergeCell ref="AT80:AW80"/>
    <mergeCell ref="AX80:BA80"/>
    <mergeCell ref="BB80:BE80"/>
    <mergeCell ref="BF80:BI80"/>
    <mergeCell ref="BJ80:BM80"/>
    <mergeCell ref="BN80:BQ80"/>
    <mergeCell ref="A81:C81"/>
    <mergeCell ref="D81:P81"/>
    <mergeCell ref="Q81:U81"/>
    <mergeCell ref="V81:Y81"/>
    <mergeCell ref="Z81:AC81"/>
    <mergeCell ref="AD81:AG81"/>
    <mergeCell ref="AH81:AK81"/>
    <mergeCell ref="AL81:AO81"/>
    <mergeCell ref="AP81:AS81"/>
    <mergeCell ref="AT81:AW81"/>
    <mergeCell ref="AX81:BA81"/>
    <mergeCell ref="BB81:BE81"/>
    <mergeCell ref="BF81:BI81"/>
    <mergeCell ref="BJ81:BM81"/>
    <mergeCell ref="BN81:BQ81"/>
    <mergeCell ref="A82:C82"/>
    <mergeCell ref="D82:P82"/>
    <mergeCell ref="Q82:U82"/>
    <mergeCell ref="V82:Y82"/>
    <mergeCell ref="Z82:AC82"/>
    <mergeCell ref="AD82:AG82"/>
    <mergeCell ref="AH82:AK82"/>
    <mergeCell ref="AL82:AO82"/>
    <mergeCell ref="AP82:AS82"/>
    <mergeCell ref="AT82:AW82"/>
    <mergeCell ref="AX82:BA82"/>
    <mergeCell ref="BB82:BE82"/>
    <mergeCell ref="BF82:BI82"/>
    <mergeCell ref="BJ82:BM82"/>
    <mergeCell ref="BN82:BQ82"/>
    <mergeCell ref="A84:BP84"/>
    <mergeCell ref="A85:BQ85"/>
    <mergeCell ref="A86:BL86"/>
    <mergeCell ref="A87:BL87"/>
    <mergeCell ref="A95:V95"/>
    <mergeCell ref="W95:AM95"/>
    <mergeCell ref="AP95:BH95"/>
    <mergeCell ref="A88:BL88"/>
    <mergeCell ref="A89:BL89"/>
    <mergeCell ref="A91:V91"/>
    <mergeCell ref="W91:AM91"/>
    <mergeCell ref="AP91:BH91"/>
    <mergeCell ref="W96:AM96"/>
    <mergeCell ref="AP96:BH96"/>
    <mergeCell ref="W92:AM92"/>
    <mergeCell ref="AP92:BH92"/>
    <mergeCell ref="A71:B71"/>
    <mergeCell ref="C71:F71"/>
    <mergeCell ref="G71:S71"/>
    <mergeCell ref="T71:X71"/>
    <mergeCell ref="Y71:AH71"/>
    <mergeCell ref="AI71:AR71"/>
    <mergeCell ref="AS71:BB71"/>
    <mergeCell ref="BC71:BL7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CB96"/>
  <sheetViews>
    <sheetView workbookViewId="0" topLeftCell="A2">
      <selection activeCell="AJ28" sqref="AJ28:AP28"/>
    </sheetView>
  </sheetViews>
  <sheetFormatPr defaultColWidth="9.00390625" defaultRowHeight="12.75"/>
  <cols>
    <col min="1" max="1" width="3.25390625" style="1" customWidth="1"/>
    <col min="2" max="2" width="3.375" style="1" customWidth="1"/>
    <col min="3" max="64" width="2.875" style="1" customWidth="1"/>
    <col min="65" max="65" width="13.875" style="1" customWidth="1"/>
    <col min="66"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307</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7.75" customHeight="1">
      <c r="A18" s="4" t="s">
        <v>133</v>
      </c>
      <c r="B18" s="109" t="s">
        <v>308</v>
      </c>
      <c r="C18" s="110"/>
      <c r="D18" s="110"/>
      <c r="E18" s="110"/>
      <c r="F18" s="110"/>
      <c r="G18" s="110"/>
      <c r="H18" s="110"/>
      <c r="I18" s="110"/>
      <c r="J18" s="110"/>
      <c r="K18" s="110"/>
      <c r="M18" s="107" t="s">
        <v>309</v>
      </c>
      <c r="N18" s="108"/>
      <c r="O18" s="108"/>
      <c r="P18" s="108"/>
      <c r="Q18" s="108"/>
      <c r="R18" s="108"/>
      <c r="S18" s="108"/>
      <c r="T18" s="108"/>
      <c r="U18" s="108"/>
      <c r="V18" s="108"/>
      <c r="W18" s="108"/>
      <c r="X18" s="108"/>
      <c r="Y18" s="108"/>
      <c r="Z18" s="108"/>
      <c r="AA18" s="108"/>
      <c r="AC18" s="85" t="s">
        <v>310</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5"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c r="BM24" s="410"/>
    </row>
    <row r="25" spans="1:65"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c r="BM25" s="410"/>
    </row>
    <row r="26" spans="1:65"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c r="BM26" s="21"/>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BM27" s="41"/>
      <c r="CA27" s="1" t="s">
        <v>173</v>
      </c>
    </row>
    <row r="28" spans="1:79" ht="89.25" customHeight="1">
      <c r="A28" s="75">
        <v>227.5</v>
      </c>
      <c r="B28" s="75"/>
      <c r="C28" s="75"/>
      <c r="D28" s="75"/>
      <c r="E28" s="75"/>
      <c r="F28" s="75"/>
      <c r="G28" s="75"/>
      <c r="H28" s="75">
        <v>0</v>
      </c>
      <c r="I28" s="75"/>
      <c r="J28" s="75"/>
      <c r="K28" s="75"/>
      <c r="L28" s="75"/>
      <c r="M28" s="75"/>
      <c r="N28" s="75"/>
      <c r="O28" s="75">
        <f>A28+H28</f>
        <v>227.5</v>
      </c>
      <c r="P28" s="75"/>
      <c r="Q28" s="75"/>
      <c r="R28" s="75"/>
      <c r="S28" s="75"/>
      <c r="T28" s="75"/>
      <c r="U28" s="75"/>
      <c r="V28" s="75">
        <v>134.5</v>
      </c>
      <c r="W28" s="75"/>
      <c r="X28" s="75"/>
      <c r="Y28" s="75"/>
      <c r="Z28" s="75"/>
      <c r="AA28" s="75"/>
      <c r="AB28" s="75"/>
      <c r="AC28" s="75">
        <v>0</v>
      </c>
      <c r="AD28" s="75"/>
      <c r="AE28" s="75"/>
      <c r="AF28" s="75"/>
      <c r="AG28" s="75"/>
      <c r="AH28" s="75"/>
      <c r="AI28" s="75"/>
      <c r="AJ28" s="75">
        <f>V28+AC28</f>
        <v>134.5</v>
      </c>
      <c r="AK28" s="75"/>
      <c r="AL28" s="75"/>
      <c r="AM28" s="75"/>
      <c r="AN28" s="75"/>
      <c r="AO28" s="75"/>
      <c r="AP28" s="75"/>
      <c r="AQ28" s="75">
        <f>V28-A28</f>
        <v>-93</v>
      </c>
      <c r="AR28" s="75"/>
      <c r="AS28" s="75"/>
      <c r="AT28" s="75"/>
      <c r="AU28" s="75"/>
      <c r="AV28" s="75"/>
      <c r="AW28" s="75"/>
      <c r="AX28" s="75">
        <f>AC28-H28</f>
        <v>0</v>
      </c>
      <c r="AY28" s="75"/>
      <c r="AZ28" s="75"/>
      <c r="BA28" s="75"/>
      <c r="BB28" s="75"/>
      <c r="BC28" s="75"/>
      <c r="BD28" s="75"/>
      <c r="BE28" s="75">
        <f>AQ28+AX28</f>
        <v>-93</v>
      </c>
      <c r="BF28" s="75"/>
      <c r="BG28" s="75"/>
      <c r="BH28" s="75"/>
      <c r="BI28" s="75"/>
      <c r="BJ28" s="75"/>
      <c r="BK28" s="75"/>
      <c r="BL28" s="75"/>
      <c r="BM28" s="39"/>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8"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7" t="s">
        <v>214</v>
      </c>
      <c r="BN34" s="67"/>
      <c r="BO34" s="67"/>
      <c r="BP34" s="67"/>
    </row>
    <row r="35" spans="1:68"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7"/>
      <c r="BN35" s="67"/>
      <c r="BO35" s="67"/>
      <c r="BP35" s="67"/>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c r="BP36" s="67"/>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BM37" s="9"/>
      <c r="BN37" s="9"/>
      <c r="BO37" s="9"/>
      <c r="BP37" s="9"/>
      <c r="CA37" s="1" t="s">
        <v>175</v>
      </c>
    </row>
    <row r="38" spans="1:79" s="7" customFormat="1" ht="29.25" customHeight="1">
      <c r="A38" s="52">
        <v>1</v>
      </c>
      <c r="B38" s="52"/>
      <c r="C38" s="52"/>
      <c r="D38" s="132" t="s">
        <v>308</v>
      </c>
      <c r="E38" s="133"/>
      <c r="F38" s="133"/>
      <c r="G38" s="134"/>
      <c r="H38" s="51">
        <v>7310</v>
      </c>
      <c r="I38" s="51"/>
      <c r="J38" s="51"/>
      <c r="K38" s="51"/>
      <c r="L38" s="80" t="s">
        <v>310</v>
      </c>
      <c r="M38" s="103"/>
      <c r="N38" s="103"/>
      <c r="O38" s="103"/>
      <c r="P38" s="103"/>
      <c r="Q38" s="103"/>
      <c r="R38" s="103"/>
      <c r="S38" s="103"/>
      <c r="T38" s="103"/>
      <c r="U38" s="103"/>
      <c r="V38" s="103"/>
      <c r="W38" s="103"/>
      <c r="X38" s="103"/>
      <c r="Y38" s="103"/>
      <c r="Z38" s="103"/>
      <c r="AA38" s="103"/>
      <c r="AB38" s="104"/>
      <c r="AC38" s="64">
        <v>227.5</v>
      </c>
      <c r="AD38" s="64"/>
      <c r="AE38" s="64"/>
      <c r="AF38" s="64"/>
      <c r="AG38" s="64">
        <v>0</v>
      </c>
      <c r="AH38" s="64"/>
      <c r="AI38" s="64"/>
      <c r="AJ38" s="64"/>
      <c r="AK38" s="64">
        <f>AC38+AG38</f>
        <v>227.5</v>
      </c>
      <c r="AL38" s="64"/>
      <c r="AM38" s="64"/>
      <c r="AN38" s="64"/>
      <c r="AO38" s="64">
        <v>134.5</v>
      </c>
      <c r="AP38" s="64"/>
      <c r="AQ38" s="64"/>
      <c r="AR38" s="64"/>
      <c r="AS38" s="64">
        <v>0</v>
      </c>
      <c r="AT38" s="64"/>
      <c r="AU38" s="64"/>
      <c r="AV38" s="64"/>
      <c r="AW38" s="64">
        <f>AO38+AS38</f>
        <v>134.5</v>
      </c>
      <c r="AX38" s="64"/>
      <c r="AY38" s="64"/>
      <c r="AZ38" s="64"/>
      <c r="BA38" s="64">
        <f>AO38-AC38</f>
        <v>-93</v>
      </c>
      <c r="BB38" s="64"/>
      <c r="BC38" s="64"/>
      <c r="BD38" s="64"/>
      <c r="BE38" s="64">
        <f>AS38-AG38</f>
        <v>0</v>
      </c>
      <c r="BF38" s="64"/>
      <c r="BG38" s="64"/>
      <c r="BH38" s="64"/>
      <c r="BI38" s="64">
        <f>BA38+BE38</f>
        <v>-93</v>
      </c>
      <c r="BJ38" s="64"/>
      <c r="BK38" s="64"/>
      <c r="BL38" s="64"/>
      <c r="BM38" s="139" t="s">
        <v>311</v>
      </c>
      <c r="BN38" s="139"/>
      <c r="BO38" s="139"/>
      <c r="BP38" s="139"/>
      <c r="CA38" s="7" t="s">
        <v>176</v>
      </c>
    </row>
    <row r="39" spans="1:68" ht="51.75" customHeight="1">
      <c r="A39" s="50">
        <v>2</v>
      </c>
      <c r="B39" s="50"/>
      <c r="C39" s="50"/>
      <c r="D39" s="152" t="s">
        <v>308</v>
      </c>
      <c r="E39" s="153"/>
      <c r="F39" s="153"/>
      <c r="G39" s="154"/>
      <c r="H39" s="81">
        <v>7310</v>
      </c>
      <c r="I39" s="81"/>
      <c r="J39" s="81"/>
      <c r="K39" s="81"/>
      <c r="L39" s="72" t="s">
        <v>312</v>
      </c>
      <c r="M39" s="149"/>
      <c r="N39" s="149"/>
      <c r="O39" s="149"/>
      <c r="P39" s="149"/>
      <c r="Q39" s="149"/>
      <c r="R39" s="149"/>
      <c r="S39" s="149"/>
      <c r="T39" s="149"/>
      <c r="U39" s="149"/>
      <c r="V39" s="149"/>
      <c r="W39" s="149"/>
      <c r="X39" s="149"/>
      <c r="Y39" s="149"/>
      <c r="Z39" s="149"/>
      <c r="AA39" s="149"/>
      <c r="AB39" s="150"/>
      <c r="AC39" s="75">
        <v>227.5</v>
      </c>
      <c r="AD39" s="75"/>
      <c r="AE39" s="75"/>
      <c r="AF39" s="75"/>
      <c r="AG39" s="75">
        <v>0</v>
      </c>
      <c r="AH39" s="75"/>
      <c r="AI39" s="75"/>
      <c r="AJ39" s="75"/>
      <c r="AK39" s="75">
        <f>AC39+AG39</f>
        <v>227.5</v>
      </c>
      <c r="AL39" s="75"/>
      <c r="AM39" s="75"/>
      <c r="AN39" s="75"/>
      <c r="AO39" s="75">
        <v>134.5</v>
      </c>
      <c r="AP39" s="75"/>
      <c r="AQ39" s="75"/>
      <c r="AR39" s="75"/>
      <c r="AS39" s="75">
        <v>0</v>
      </c>
      <c r="AT39" s="75"/>
      <c r="AU39" s="75"/>
      <c r="AV39" s="75"/>
      <c r="AW39" s="75">
        <f>AO39+AS39</f>
        <v>134.5</v>
      </c>
      <c r="AX39" s="75"/>
      <c r="AY39" s="75"/>
      <c r="AZ39" s="75"/>
      <c r="BA39" s="75">
        <f>AO39-AC39</f>
        <v>-93</v>
      </c>
      <c r="BB39" s="75"/>
      <c r="BC39" s="75"/>
      <c r="BD39" s="75"/>
      <c r="BE39" s="75">
        <f>AS39-AG39</f>
        <v>0</v>
      </c>
      <c r="BF39" s="75"/>
      <c r="BG39" s="75"/>
      <c r="BH39" s="75"/>
      <c r="BI39" s="75">
        <f>BA39+BE39</f>
        <v>-93</v>
      </c>
      <c r="BJ39" s="75"/>
      <c r="BK39" s="75"/>
      <c r="BL39" s="75"/>
      <c r="BM39" s="139"/>
      <c r="BN39" s="139"/>
      <c r="BO39" s="139"/>
      <c r="BP39" s="139"/>
    </row>
    <row r="40" spans="1:68" s="7" customFormat="1" ht="15.75">
      <c r="A40" s="52"/>
      <c r="B40" s="52"/>
      <c r="C40" s="52"/>
      <c r="D40" s="61" t="s">
        <v>189</v>
      </c>
      <c r="E40" s="60"/>
      <c r="F40" s="60"/>
      <c r="G40" s="59"/>
      <c r="H40" s="51">
        <v>0</v>
      </c>
      <c r="I40" s="51"/>
      <c r="J40" s="51"/>
      <c r="K40" s="51"/>
      <c r="L40" s="80" t="s">
        <v>188</v>
      </c>
      <c r="M40" s="62"/>
      <c r="N40" s="62"/>
      <c r="O40" s="62"/>
      <c r="P40" s="62"/>
      <c r="Q40" s="62"/>
      <c r="R40" s="62"/>
      <c r="S40" s="62"/>
      <c r="T40" s="62"/>
      <c r="U40" s="62"/>
      <c r="V40" s="62"/>
      <c r="W40" s="62"/>
      <c r="X40" s="62"/>
      <c r="Y40" s="62"/>
      <c r="Z40" s="62"/>
      <c r="AA40" s="62"/>
      <c r="AB40" s="63"/>
      <c r="AC40" s="64">
        <v>227.5</v>
      </c>
      <c r="AD40" s="64"/>
      <c r="AE40" s="64"/>
      <c r="AF40" s="64"/>
      <c r="AG40" s="64">
        <v>0</v>
      </c>
      <c r="AH40" s="64"/>
      <c r="AI40" s="64"/>
      <c r="AJ40" s="64"/>
      <c r="AK40" s="64">
        <f>AC40+AG40</f>
        <v>227.5</v>
      </c>
      <c r="AL40" s="64"/>
      <c r="AM40" s="64"/>
      <c r="AN40" s="64"/>
      <c r="AO40" s="64">
        <v>134.5</v>
      </c>
      <c r="AP40" s="64"/>
      <c r="AQ40" s="64"/>
      <c r="AR40" s="64"/>
      <c r="AS40" s="64">
        <v>0</v>
      </c>
      <c r="AT40" s="64"/>
      <c r="AU40" s="64"/>
      <c r="AV40" s="64"/>
      <c r="AW40" s="64">
        <f>AO40+AS40</f>
        <v>134.5</v>
      </c>
      <c r="AX40" s="64"/>
      <c r="AY40" s="64"/>
      <c r="AZ40" s="64"/>
      <c r="BA40" s="64">
        <f>AO40-AC40</f>
        <v>-93</v>
      </c>
      <c r="BB40" s="64"/>
      <c r="BC40" s="64"/>
      <c r="BD40" s="64"/>
      <c r="BE40" s="64">
        <f>AS40-AG40</f>
        <v>0</v>
      </c>
      <c r="BF40" s="64"/>
      <c r="BG40" s="64"/>
      <c r="BH40" s="64"/>
      <c r="BI40" s="64">
        <f>BA40+BE40</f>
        <v>-93</v>
      </c>
      <c r="BJ40" s="64"/>
      <c r="BK40" s="64"/>
      <c r="BL40" s="64"/>
      <c r="BM40" s="151"/>
      <c r="BN40" s="151"/>
      <c r="BO40" s="151"/>
      <c r="BP40" s="151"/>
    </row>
    <row r="42" ht="0.75" customHeight="1"/>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4" ht="15" customHeight="1">
      <c r="A44" s="138" t="s">
        <v>209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row>
    <row r="46" spans="1:68" ht="36" customHeight="1">
      <c r="A46" s="67" t="s">
        <v>136</v>
      </c>
      <c r="B46" s="67"/>
      <c r="C46" s="67"/>
      <c r="D46" s="67"/>
      <c r="E46" s="67"/>
      <c r="F46" s="67"/>
      <c r="G46" s="67"/>
      <c r="H46" s="67"/>
      <c r="I46" s="67"/>
      <c r="J46" s="67"/>
      <c r="K46" s="67"/>
      <c r="L46" s="67"/>
      <c r="M46" s="67"/>
      <c r="N46" s="67"/>
      <c r="O46" s="67"/>
      <c r="P46" s="67"/>
      <c r="Q46" s="67" t="s">
        <v>118</v>
      </c>
      <c r="R46" s="67"/>
      <c r="S46" s="67"/>
      <c r="T46" s="67"/>
      <c r="U46" s="67"/>
      <c r="V46" s="67"/>
      <c r="W46" s="67"/>
      <c r="X46" s="67"/>
      <c r="Y46" s="67"/>
      <c r="Z46" s="67"/>
      <c r="AA46" s="67"/>
      <c r="AB46" s="67"/>
      <c r="AC46" s="67"/>
      <c r="AD46" s="67"/>
      <c r="AE46" s="67"/>
      <c r="AF46" s="67"/>
      <c r="AG46" s="67" t="s">
        <v>117</v>
      </c>
      <c r="AH46" s="67"/>
      <c r="AI46" s="67"/>
      <c r="AJ46" s="67"/>
      <c r="AK46" s="67"/>
      <c r="AL46" s="67"/>
      <c r="AM46" s="67"/>
      <c r="AN46" s="67"/>
      <c r="AO46" s="67"/>
      <c r="AP46" s="67"/>
      <c r="AQ46" s="67"/>
      <c r="AR46" s="67"/>
      <c r="AS46" s="67"/>
      <c r="AT46" s="67"/>
      <c r="AU46" s="67"/>
      <c r="AV46" s="67"/>
      <c r="AW46" s="67" t="s">
        <v>110</v>
      </c>
      <c r="AX46" s="67"/>
      <c r="AY46" s="67"/>
      <c r="AZ46" s="67"/>
      <c r="BA46" s="67"/>
      <c r="BB46" s="67"/>
      <c r="BC46" s="67"/>
      <c r="BD46" s="67"/>
      <c r="BE46" s="67"/>
      <c r="BF46" s="67"/>
      <c r="BG46" s="67"/>
      <c r="BH46" s="67"/>
      <c r="BI46" s="67"/>
      <c r="BJ46" s="67"/>
      <c r="BK46" s="67"/>
      <c r="BL46" s="67"/>
      <c r="BM46" s="373" t="s">
        <v>214</v>
      </c>
      <c r="BN46" s="148"/>
      <c r="BO46" s="148"/>
      <c r="BP46" s="374"/>
    </row>
    <row r="47" spans="1:68" ht="28.5" customHeight="1">
      <c r="A47" s="67"/>
      <c r="B47" s="67"/>
      <c r="C47" s="67"/>
      <c r="D47" s="67"/>
      <c r="E47" s="67"/>
      <c r="F47" s="67"/>
      <c r="G47" s="67"/>
      <c r="H47" s="67"/>
      <c r="I47" s="67"/>
      <c r="J47" s="67"/>
      <c r="K47" s="67"/>
      <c r="L47" s="67"/>
      <c r="M47" s="67"/>
      <c r="N47" s="67"/>
      <c r="O47" s="67"/>
      <c r="P47" s="67"/>
      <c r="Q47" s="67" t="s">
        <v>115</v>
      </c>
      <c r="R47" s="67"/>
      <c r="S47" s="67"/>
      <c r="T47" s="67"/>
      <c r="U47" s="67"/>
      <c r="V47" s="67" t="s">
        <v>114</v>
      </c>
      <c r="W47" s="67"/>
      <c r="X47" s="67"/>
      <c r="Y47" s="67"/>
      <c r="Z47" s="67"/>
      <c r="AA47" s="67" t="s">
        <v>113</v>
      </c>
      <c r="AB47" s="67"/>
      <c r="AC47" s="67"/>
      <c r="AD47" s="67"/>
      <c r="AE47" s="67"/>
      <c r="AF47" s="67"/>
      <c r="AG47" s="67" t="s">
        <v>115</v>
      </c>
      <c r="AH47" s="67"/>
      <c r="AI47" s="67"/>
      <c r="AJ47" s="67"/>
      <c r="AK47" s="67"/>
      <c r="AL47" s="67" t="s">
        <v>114</v>
      </c>
      <c r="AM47" s="67"/>
      <c r="AN47" s="67"/>
      <c r="AO47" s="67"/>
      <c r="AP47" s="67"/>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c r="BM47" s="375"/>
      <c r="BN47" s="110"/>
      <c r="BO47" s="110"/>
      <c r="BP47" s="376"/>
    </row>
    <row r="48" spans="1:68" ht="15.75" customHeight="1">
      <c r="A48" s="67">
        <v>1</v>
      </c>
      <c r="B48" s="67"/>
      <c r="C48" s="67"/>
      <c r="D48" s="67"/>
      <c r="E48" s="67"/>
      <c r="F48" s="67"/>
      <c r="G48" s="67"/>
      <c r="H48" s="67"/>
      <c r="I48" s="67"/>
      <c r="J48" s="67"/>
      <c r="K48" s="67"/>
      <c r="L48" s="67"/>
      <c r="M48" s="67"/>
      <c r="N48" s="67"/>
      <c r="O48" s="67"/>
      <c r="P48" s="67"/>
      <c r="Q48" s="67">
        <v>2</v>
      </c>
      <c r="R48" s="67"/>
      <c r="S48" s="67"/>
      <c r="T48" s="67"/>
      <c r="U48" s="67"/>
      <c r="V48" s="67">
        <v>3</v>
      </c>
      <c r="W48" s="67"/>
      <c r="X48" s="67"/>
      <c r="Y48" s="67"/>
      <c r="Z48" s="67"/>
      <c r="AA48" s="67">
        <v>4</v>
      </c>
      <c r="AB48" s="67"/>
      <c r="AC48" s="67"/>
      <c r="AD48" s="67"/>
      <c r="AE48" s="67"/>
      <c r="AF48" s="67"/>
      <c r="AG48" s="67">
        <v>5</v>
      </c>
      <c r="AH48" s="67"/>
      <c r="AI48" s="67"/>
      <c r="AJ48" s="67"/>
      <c r="AK48" s="67"/>
      <c r="AL48" s="67">
        <v>6</v>
      </c>
      <c r="AM48" s="67"/>
      <c r="AN48" s="67"/>
      <c r="AO48" s="67"/>
      <c r="AP48" s="67"/>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c r="BM48" s="67">
        <v>11</v>
      </c>
      <c r="BN48" s="67"/>
      <c r="BO48" s="67"/>
      <c r="BP48" s="67"/>
    </row>
    <row r="49" spans="1:79" ht="12.75"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139" t="s">
        <v>151</v>
      </c>
      <c r="W49" s="139"/>
      <c r="X49" s="139"/>
      <c r="Y49" s="139"/>
      <c r="Z49" s="139"/>
      <c r="AA49" s="144" t="s">
        <v>169</v>
      </c>
      <c r="AB49" s="143"/>
      <c r="AC49" s="143"/>
      <c r="AD49" s="143"/>
      <c r="AE49" s="143"/>
      <c r="AF49" s="143"/>
      <c r="AG49" s="139" t="s">
        <v>153</v>
      </c>
      <c r="AH49" s="139"/>
      <c r="AI49" s="139"/>
      <c r="AJ49" s="139"/>
      <c r="AK49" s="139"/>
      <c r="AL49" s="139" t="s">
        <v>154</v>
      </c>
      <c r="AM49" s="139"/>
      <c r="AN49" s="139"/>
      <c r="AO49" s="139"/>
      <c r="AP49" s="139"/>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BM49" s="9"/>
      <c r="BN49" s="9"/>
      <c r="BO49" s="9"/>
      <c r="BP49" s="9"/>
      <c r="CA49" s="1" t="s">
        <v>177</v>
      </c>
    </row>
    <row r="50" spans="1:79" ht="159" customHeight="1">
      <c r="A50" s="99" t="s">
        <v>240</v>
      </c>
      <c r="B50" s="100"/>
      <c r="C50" s="100"/>
      <c r="D50" s="100"/>
      <c r="E50" s="100"/>
      <c r="F50" s="100"/>
      <c r="G50" s="100"/>
      <c r="H50" s="100"/>
      <c r="I50" s="100"/>
      <c r="J50" s="100"/>
      <c r="K50" s="100"/>
      <c r="L50" s="100"/>
      <c r="M50" s="100"/>
      <c r="N50" s="100"/>
      <c r="O50" s="100"/>
      <c r="P50" s="101"/>
      <c r="Q50" s="75">
        <v>227.5</v>
      </c>
      <c r="R50" s="75"/>
      <c r="S50" s="75"/>
      <c r="T50" s="75"/>
      <c r="U50" s="75"/>
      <c r="V50" s="75">
        <v>0</v>
      </c>
      <c r="W50" s="75"/>
      <c r="X50" s="75"/>
      <c r="Y50" s="75"/>
      <c r="Z50" s="75"/>
      <c r="AA50" s="75">
        <f>Q50+V50</f>
        <v>227.5</v>
      </c>
      <c r="AB50" s="75"/>
      <c r="AC50" s="75"/>
      <c r="AD50" s="75"/>
      <c r="AE50" s="75"/>
      <c r="AF50" s="75"/>
      <c r="AG50" s="75">
        <v>0</v>
      </c>
      <c r="AH50" s="75"/>
      <c r="AI50" s="75"/>
      <c r="AJ50" s="75"/>
      <c r="AK50" s="75"/>
      <c r="AL50" s="75">
        <v>134.5</v>
      </c>
      <c r="AM50" s="75"/>
      <c r="AN50" s="75"/>
      <c r="AO50" s="75"/>
      <c r="AP50" s="75"/>
      <c r="AQ50" s="75">
        <f>AG50+AL50</f>
        <v>134.5</v>
      </c>
      <c r="AR50" s="75"/>
      <c r="AS50" s="75"/>
      <c r="AT50" s="75"/>
      <c r="AU50" s="75"/>
      <c r="AV50" s="75"/>
      <c r="AW50" s="75">
        <f>AG50-Q50</f>
        <v>-227.5</v>
      </c>
      <c r="AX50" s="75"/>
      <c r="AY50" s="75"/>
      <c r="AZ50" s="75"/>
      <c r="BA50" s="75"/>
      <c r="BB50" s="75">
        <f>AL50-V50</f>
        <v>134.5</v>
      </c>
      <c r="BC50" s="75"/>
      <c r="BD50" s="75"/>
      <c r="BE50" s="75"/>
      <c r="BF50" s="75"/>
      <c r="BG50" s="75">
        <f>AW50+BB50</f>
        <v>-93</v>
      </c>
      <c r="BH50" s="75"/>
      <c r="BI50" s="75"/>
      <c r="BJ50" s="75"/>
      <c r="BK50" s="75"/>
      <c r="BL50" s="75"/>
      <c r="BM50" s="393" t="s">
        <v>313</v>
      </c>
      <c r="BN50" s="393"/>
      <c r="BO50" s="393"/>
      <c r="BP50" s="393"/>
      <c r="CA50" s="1" t="s">
        <v>178</v>
      </c>
    </row>
    <row r="51" spans="1:68" s="7" customFormat="1" ht="15.75">
      <c r="A51" s="55" t="s">
        <v>188</v>
      </c>
      <c r="B51" s="56"/>
      <c r="C51" s="56"/>
      <c r="D51" s="56"/>
      <c r="E51" s="56"/>
      <c r="F51" s="56"/>
      <c r="G51" s="56"/>
      <c r="H51" s="56"/>
      <c r="I51" s="56"/>
      <c r="J51" s="56"/>
      <c r="K51" s="56"/>
      <c r="L51" s="56"/>
      <c r="M51" s="56"/>
      <c r="N51" s="56"/>
      <c r="O51" s="56"/>
      <c r="P51" s="57"/>
      <c r="Q51" s="64">
        <v>227.5</v>
      </c>
      <c r="R51" s="64"/>
      <c r="S51" s="64"/>
      <c r="T51" s="64"/>
      <c r="U51" s="64"/>
      <c r="V51" s="64">
        <v>0</v>
      </c>
      <c r="W51" s="64"/>
      <c r="X51" s="64"/>
      <c r="Y51" s="64"/>
      <c r="Z51" s="64"/>
      <c r="AA51" s="64">
        <f>Q51+V51</f>
        <v>227.5</v>
      </c>
      <c r="AB51" s="64"/>
      <c r="AC51" s="64"/>
      <c r="AD51" s="64"/>
      <c r="AE51" s="64"/>
      <c r="AF51" s="64"/>
      <c r="AG51" s="64">
        <v>0</v>
      </c>
      <c r="AH51" s="64"/>
      <c r="AI51" s="64"/>
      <c r="AJ51" s="64"/>
      <c r="AK51" s="64"/>
      <c r="AL51" s="64">
        <v>134.5</v>
      </c>
      <c r="AM51" s="64"/>
      <c r="AN51" s="64"/>
      <c r="AO51" s="64"/>
      <c r="AP51" s="64"/>
      <c r="AQ51" s="64">
        <f>AG51+AL51</f>
        <v>134.5</v>
      </c>
      <c r="AR51" s="64"/>
      <c r="AS51" s="64"/>
      <c r="AT51" s="64"/>
      <c r="AU51" s="64"/>
      <c r="AV51" s="64"/>
      <c r="AW51" s="64">
        <f>AG51-Q51</f>
        <v>-227.5</v>
      </c>
      <c r="AX51" s="64"/>
      <c r="AY51" s="64"/>
      <c r="AZ51" s="64"/>
      <c r="BA51" s="64"/>
      <c r="BB51" s="64">
        <f>AL51-V51</f>
        <v>134.5</v>
      </c>
      <c r="BC51" s="64"/>
      <c r="BD51" s="64"/>
      <c r="BE51" s="64"/>
      <c r="BF51" s="64"/>
      <c r="BG51" s="64">
        <f>AW51+BB51</f>
        <v>-93</v>
      </c>
      <c r="BH51" s="64"/>
      <c r="BI51" s="64"/>
      <c r="BJ51" s="64"/>
      <c r="BK51" s="64"/>
      <c r="BL51" s="64"/>
      <c r="BM51" s="151"/>
      <c r="BN51" s="151"/>
      <c r="BO51" s="151"/>
      <c r="BP51" s="151"/>
    </row>
    <row r="52" ht="4.5" customHeight="1"/>
    <row r="53" spans="1:64"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5" spans="1:64"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67" t="s">
        <v>118</v>
      </c>
      <c r="AJ55" s="67"/>
      <c r="AK55" s="67"/>
      <c r="AL55" s="67"/>
      <c r="AM55" s="67"/>
      <c r="AN55" s="67"/>
      <c r="AO55" s="67"/>
      <c r="AP55" s="67"/>
      <c r="AQ55" s="67"/>
      <c r="AR55" s="67"/>
      <c r="AS55" s="67" t="s">
        <v>138</v>
      </c>
      <c r="AT55" s="67"/>
      <c r="AU55" s="67"/>
      <c r="AV55" s="67"/>
      <c r="AW55" s="67"/>
      <c r="AX55" s="67"/>
      <c r="AY55" s="67"/>
      <c r="AZ55" s="67"/>
      <c r="BA55" s="67"/>
      <c r="BB55" s="67"/>
      <c r="BC55" s="67" t="s">
        <v>110</v>
      </c>
      <c r="BD55" s="67"/>
      <c r="BE55" s="67"/>
      <c r="BF55" s="67"/>
      <c r="BG55" s="67"/>
      <c r="BH55" s="67"/>
      <c r="BI55" s="67"/>
      <c r="BJ55" s="67"/>
      <c r="BK55" s="67"/>
      <c r="BL55" s="67"/>
    </row>
    <row r="56" spans="1:64"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67">
        <v>6</v>
      </c>
      <c r="AJ56" s="67"/>
      <c r="AK56" s="67"/>
      <c r="AL56" s="67"/>
      <c r="AM56" s="67"/>
      <c r="AN56" s="67"/>
      <c r="AO56" s="67"/>
      <c r="AP56" s="67"/>
      <c r="AQ56" s="67"/>
      <c r="AR56" s="67"/>
      <c r="AS56" s="67">
        <v>7</v>
      </c>
      <c r="AT56" s="67"/>
      <c r="AU56" s="67"/>
      <c r="AV56" s="67"/>
      <c r="AW56" s="67"/>
      <c r="AX56" s="67"/>
      <c r="AY56" s="67"/>
      <c r="AZ56" s="67"/>
      <c r="BA56" s="67"/>
      <c r="BB56" s="67"/>
      <c r="BC56" s="67">
        <v>8</v>
      </c>
      <c r="BD56" s="67"/>
      <c r="BE56" s="67"/>
      <c r="BF56" s="67"/>
      <c r="BG56" s="67"/>
      <c r="BH56" s="67"/>
      <c r="BI56" s="67"/>
      <c r="BJ56" s="67"/>
      <c r="BK56" s="67"/>
      <c r="BL56" s="67"/>
    </row>
    <row r="57" spans="1:79"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139" t="s">
        <v>152</v>
      </c>
      <c r="AJ57" s="139"/>
      <c r="AK57" s="139"/>
      <c r="AL57" s="139"/>
      <c r="AM57" s="139"/>
      <c r="AN57" s="139"/>
      <c r="AO57" s="139"/>
      <c r="AP57" s="139"/>
      <c r="AQ57" s="139"/>
      <c r="AR57" s="139"/>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CA57" s="1" t="s">
        <v>179</v>
      </c>
    </row>
    <row r="58" spans="1:79" s="7" customFormat="1" ht="31.5" customHeight="1">
      <c r="A58" s="65"/>
      <c r="B58" s="65"/>
      <c r="C58" s="132" t="s">
        <v>308</v>
      </c>
      <c r="D58" s="133"/>
      <c r="E58" s="133"/>
      <c r="F58" s="134"/>
      <c r="G58" s="80" t="s">
        <v>314</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64">
        <f aca="true" t="shared" si="0" ref="BC58:BC72">AS58-AI58</f>
        <v>0</v>
      </c>
      <c r="BD58" s="64"/>
      <c r="BE58" s="64"/>
      <c r="BF58" s="64"/>
      <c r="BG58" s="64"/>
      <c r="BH58" s="64"/>
      <c r="BI58" s="64"/>
      <c r="BJ58" s="64"/>
      <c r="BK58" s="64"/>
      <c r="BL58" s="64"/>
      <c r="CA58" s="7" t="s">
        <v>180</v>
      </c>
    </row>
    <row r="59" spans="1:64" s="7" customFormat="1" ht="35.25" customHeight="1">
      <c r="A59" s="65"/>
      <c r="B59" s="65"/>
      <c r="C59" s="132" t="s">
        <v>308</v>
      </c>
      <c r="D59" s="133"/>
      <c r="E59" s="133"/>
      <c r="F59" s="134"/>
      <c r="G59" s="80" t="s">
        <v>312</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64">
        <f t="shared" si="0"/>
        <v>0</v>
      </c>
      <c r="BD59" s="64"/>
      <c r="BE59" s="64"/>
      <c r="BF59" s="64"/>
      <c r="BG59" s="64"/>
      <c r="BH59" s="64"/>
      <c r="BI59" s="64"/>
      <c r="BJ59" s="64"/>
      <c r="BK59" s="64"/>
      <c r="BL59" s="64"/>
    </row>
    <row r="60" spans="1:64" s="7" customFormat="1" ht="12.75" customHeight="1">
      <c r="A60" s="65"/>
      <c r="B60" s="65"/>
      <c r="C60" s="132" t="s">
        <v>308</v>
      </c>
      <c r="D60" s="133"/>
      <c r="E60" s="133"/>
      <c r="F60" s="134"/>
      <c r="G60" s="80" t="s">
        <v>228</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 t="shared" si="0"/>
        <v>0</v>
      </c>
      <c r="BD60" s="64"/>
      <c r="BE60" s="64"/>
      <c r="BF60" s="64"/>
      <c r="BG60" s="64"/>
      <c r="BH60" s="64"/>
      <c r="BI60" s="64"/>
      <c r="BJ60" s="64"/>
      <c r="BK60" s="64"/>
      <c r="BL60" s="64"/>
    </row>
    <row r="61" spans="1:64" ht="31.5" customHeight="1">
      <c r="A61" s="67"/>
      <c r="B61" s="67"/>
      <c r="C61" s="152" t="s">
        <v>308</v>
      </c>
      <c r="D61" s="153"/>
      <c r="E61" s="153"/>
      <c r="F61" s="154"/>
      <c r="G61" s="72" t="s">
        <v>315</v>
      </c>
      <c r="H61" s="149"/>
      <c r="I61" s="149"/>
      <c r="J61" s="149"/>
      <c r="K61" s="149"/>
      <c r="L61" s="149"/>
      <c r="M61" s="149"/>
      <c r="N61" s="149"/>
      <c r="O61" s="149"/>
      <c r="P61" s="149"/>
      <c r="Q61" s="149"/>
      <c r="R61" s="149"/>
      <c r="S61" s="150"/>
      <c r="T61" s="79" t="s">
        <v>372</v>
      </c>
      <c r="U61" s="79"/>
      <c r="V61" s="79"/>
      <c r="W61" s="79"/>
      <c r="X61" s="79"/>
      <c r="Y61" s="72" t="s">
        <v>260</v>
      </c>
      <c r="Z61" s="53"/>
      <c r="AA61" s="53"/>
      <c r="AB61" s="53"/>
      <c r="AC61" s="53"/>
      <c r="AD61" s="53"/>
      <c r="AE61" s="53"/>
      <c r="AF61" s="53"/>
      <c r="AG61" s="53"/>
      <c r="AH61" s="54"/>
      <c r="AI61" s="75">
        <v>227.5</v>
      </c>
      <c r="AJ61" s="75"/>
      <c r="AK61" s="75"/>
      <c r="AL61" s="75"/>
      <c r="AM61" s="75"/>
      <c r="AN61" s="75"/>
      <c r="AO61" s="75"/>
      <c r="AP61" s="75"/>
      <c r="AQ61" s="75"/>
      <c r="AR61" s="75"/>
      <c r="AS61" s="75">
        <v>134.5</v>
      </c>
      <c r="AT61" s="75"/>
      <c r="AU61" s="75"/>
      <c r="AV61" s="75"/>
      <c r="AW61" s="75"/>
      <c r="AX61" s="75"/>
      <c r="AY61" s="75"/>
      <c r="AZ61" s="75"/>
      <c r="BA61" s="75"/>
      <c r="BB61" s="75"/>
      <c r="BC61" s="75">
        <f t="shared" si="0"/>
        <v>-93</v>
      </c>
      <c r="BD61" s="75"/>
      <c r="BE61" s="75"/>
      <c r="BF61" s="75"/>
      <c r="BG61" s="75"/>
      <c r="BH61" s="75"/>
      <c r="BI61" s="75"/>
      <c r="BJ61" s="75"/>
      <c r="BK61" s="75"/>
      <c r="BL61" s="75"/>
    </row>
    <row r="62" spans="1:64" ht="31.5" customHeight="1">
      <c r="A62" s="406" t="s">
        <v>316</v>
      </c>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8"/>
    </row>
    <row r="63" spans="1:64" ht="31.5" customHeight="1">
      <c r="A63" s="67"/>
      <c r="B63" s="67"/>
      <c r="C63" s="152" t="s">
        <v>308</v>
      </c>
      <c r="D63" s="153"/>
      <c r="E63" s="153"/>
      <c r="F63" s="154"/>
      <c r="G63" s="72" t="s">
        <v>317</v>
      </c>
      <c r="H63" s="149"/>
      <c r="I63" s="149"/>
      <c r="J63" s="149"/>
      <c r="K63" s="149"/>
      <c r="L63" s="149"/>
      <c r="M63" s="149"/>
      <c r="N63" s="149"/>
      <c r="O63" s="149"/>
      <c r="P63" s="149"/>
      <c r="Q63" s="149"/>
      <c r="R63" s="149"/>
      <c r="S63" s="150"/>
      <c r="T63" s="79" t="s">
        <v>245</v>
      </c>
      <c r="U63" s="79"/>
      <c r="V63" s="79"/>
      <c r="W63" s="79"/>
      <c r="X63" s="79"/>
      <c r="Y63" s="72" t="s">
        <v>195</v>
      </c>
      <c r="Z63" s="149"/>
      <c r="AA63" s="149"/>
      <c r="AB63" s="149"/>
      <c r="AC63" s="149"/>
      <c r="AD63" s="149"/>
      <c r="AE63" s="149"/>
      <c r="AF63" s="149"/>
      <c r="AG63" s="149"/>
      <c r="AH63" s="150"/>
      <c r="AI63" s="75">
        <v>2.47</v>
      </c>
      <c r="AJ63" s="75"/>
      <c r="AK63" s="75"/>
      <c r="AL63" s="75"/>
      <c r="AM63" s="75"/>
      <c r="AN63" s="75"/>
      <c r="AO63" s="75"/>
      <c r="AP63" s="75"/>
      <c r="AQ63" s="75"/>
      <c r="AR63" s="75"/>
      <c r="AS63" s="75">
        <v>2.47</v>
      </c>
      <c r="AT63" s="75"/>
      <c r="AU63" s="75"/>
      <c r="AV63" s="75"/>
      <c r="AW63" s="75"/>
      <c r="AX63" s="75"/>
      <c r="AY63" s="75"/>
      <c r="AZ63" s="75"/>
      <c r="BA63" s="75"/>
      <c r="BB63" s="75"/>
      <c r="BC63" s="75">
        <f t="shared" si="0"/>
        <v>0</v>
      </c>
      <c r="BD63" s="75"/>
      <c r="BE63" s="75"/>
      <c r="BF63" s="75"/>
      <c r="BG63" s="75"/>
      <c r="BH63" s="75"/>
      <c r="BI63" s="75"/>
      <c r="BJ63" s="75"/>
      <c r="BK63" s="75"/>
      <c r="BL63" s="75"/>
    </row>
    <row r="64" spans="1:64" s="7" customFormat="1" ht="17.25" customHeight="1">
      <c r="A64" s="65"/>
      <c r="B64" s="65"/>
      <c r="C64" s="132" t="s">
        <v>308</v>
      </c>
      <c r="D64" s="133"/>
      <c r="E64" s="133"/>
      <c r="F64" s="134"/>
      <c r="G64" s="80" t="s">
        <v>192</v>
      </c>
      <c r="H64" s="62"/>
      <c r="I64" s="62"/>
      <c r="J64" s="62"/>
      <c r="K64" s="62"/>
      <c r="L64" s="62"/>
      <c r="M64" s="62"/>
      <c r="N64" s="62"/>
      <c r="O64" s="62"/>
      <c r="P64" s="62"/>
      <c r="Q64" s="62"/>
      <c r="R64" s="62"/>
      <c r="S64" s="63"/>
      <c r="T64" s="58" t="s">
        <v>189</v>
      </c>
      <c r="U64" s="58"/>
      <c r="V64" s="58"/>
      <c r="W64" s="58"/>
      <c r="X64" s="58"/>
      <c r="Y64" s="80" t="s">
        <v>189</v>
      </c>
      <c r="Z64" s="62"/>
      <c r="AA64" s="62"/>
      <c r="AB64" s="62"/>
      <c r="AC64" s="62"/>
      <c r="AD64" s="62"/>
      <c r="AE64" s="62"/>
      <c r="AF64" s="62"/>
      <c r="AG64" s="62"/>
      <c r="AH64" s="63"/>
      <c r="AI64" s="64"/>
      <c r="AJ64" s="64"/>
      <c r="AK64" s="64"/>
      <c r="AL64" s="64"/>
      <c r="AM64" s="64"/>
      <c r="AN64" s="64"/>
      <c r="AO64" s="64"/>
      <c r="AP64" s="64"/>
      <c r="AQ64" s="64"/>
      <c r="AR64" s="64"/>
      <c r="AS64" s="64"/>
      <c r="AT64" s="64"/>
      <c r="AU64" s="64"/>
      <c r="AV64" s="64"/>
      <c r="AW64" s="64"/>
      <c r="AX64" s="64"/>
      <c r="AY64" s="64"/>
      <c r="AZ64" s="64"/>
      <c r="BA64" s="64"/>
      <c r="BB64" s="64"/>
      <c r="BC64" s="64">
        <f t="shared" si="0"/>
        <v>0</v>
      </c>
      <c r="BD64" s="64"/>
      <c r="BE64" s="64"/>
      <c r="BF64" s="64"/>
      <c r="BG64" s="64"/>
      <c r="BH64" s="64"/>
      <c r="BI64" s="64"/>
      <c r="BJ64" s="64"/>
      <c r="BK64" s="64"/>
      <c r="BL64" s="64"/>
    </row>
    <row r="65" spans="1:64" ht="32.25" customHeight="1">
      <c r="A65" s="67"/>
      <c r="B65" s="67"/>
      <c r="C65" s="152" t="s">
        <v>308</v>
      </c>
      <c r="D65" s="153"/>
      <c r="E65" s="153"/>
      <c r="F65" s="154"/>
      <c r="G65" s="72" t="s">
        <v>318</v>
      </c>
      <c r="H65" s="149"/>
      <c r="I65" s="149"/>
      <c r="J65" s="149"/>
      <c r="K65" s="149"/>
      <c r="L65" s="149"/>
      <c r="M65" s="149"/>
      <c r="N65" s="149"/>
      <c r="O65" s="149"/>
      <c r="P65" s="149"/>
      <c r="Q65" s="149"/>
      <c r="R65" s="149"/>
      <c r="S65" s="150"/>
      <c r="T65" s="79" t="s">
        <v>245</v>
      </c>
      <c r="U65" s="79"/>
      <c r="V65" s="79"/>
      <c r="W65" s="79"/>
      <c r="X65" s="79"/>
      <c r="Y65" s="72" t="s">
        <v>195</v>
      </c>
      <c r="Z65" s="149"/>
      <c r="AA65" s="149"/>
      <c r="AB65" s="149"/>
      <c r="AC65" s="149"/>
      <c r="AD65" s="149"/>
      <c r="AE65" s="149"/>
      <c r="AF65" s="149"/>
      <c r="AG65" s="149"/>
      <c r="AH65" s="150"/>
      <c r="AI65" s="75">
        <v>1.09</v>
      </c>
      <c r="AJ65" s="75"/>
      <c r="AK65" s="75"/>
      <c r="AL65" s="75"/>
      <c r="AM65" s="75"/>
      <c r="AN65" s="75"/>
      <c r="AO65" s="75"/>
      <c r="AP65" s="75"/>
      <c r="AQ65" s="75"/>
      <c r="AR65" s="75"/>
      <c r="AS65" s="75">
        <v>0.74</v>
      </c>
      <c r="AT65" s="75"/>
      <c r="AU65" s="75"/>
      <c r="AV65" s="75"/>
      <c r="AW65" s="75"/>
      <c r="AX65" s="75"/>
      <c r="AY65" s="75"/>
      <c r="AZ65" s="75"/>
      <c r="BA65" s="75"/>
      <c r="BB65" s="75"/>
      <c r="BC65" s="75">
        <f t="shared" si="0"/>
        <v>-0.3500000000000001</v>
      </c>
      <c r="BD65" s="75"/>
      <c r="BE65" s="75"/>
      <c r="BF65" s="75"/>
      <c r="BG65" s="75"/>
      <c r="BH65" s="75"/>
      <c r="BI65" s="75"/>
      <c r="BJ65" s="75"/>
      <c r="BK65" s="75"/>
      <c r="BL65" s="75"/>
    </row>
    <row r="66" spans="1:64" ht="19.5" customHeight="1">
      <c r="A66" s="406" t="s">
        <v>319</v>
      </c>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7"/>
      <c r="BJ66" s="407"/>
      <c r="BK66" s="407"/>
      <c r="BL66" s="408"/>
    </row>
    <row r="67" spans="1:64" s="7" customFormat="1" ht="16.5" customHeight="1">
      <c r="A67" s="65"/>
      <c r="B67" s="65"/>
      <c r="C67" s="132" t="s">
        <v>308</v>
      </c>
      <c r="D67" s="133"/>
      <c r="E67" s="133"/>
      <c r="F67" s="134"/>
      <c r="G67" s="80" t="s">
        <v>198</v>
      </c>
      <c r="H67" s="62"/>
      <c r="I67" s="62"/>
      <c r="J67" s="62"/>
      <c r="K67" s="62"/>
      <c r="L67" s="62"/>
      <c r="M67" s="62"/>
      <c r="N67" s="62"/>
      <c r="O67" s="62"/>
      <c r="P67" s="62"/>
      <c r="Q67" s="62"/>
      <c r="R67" s="62"/>
      <c r="S67" s="63"/>
      <c r="T67" s="58" t="s">
        <v>189</v>
      </c>
      <c r="U67" s="58"/>
      <c r="V67" s="58"/>
      <c r="W67" s="58"/>
      <c r="X67" s="58"/>
      <c r="Y67" s="80" t="s">
        <v>189</v>
      </c>
      <c r="Z67" s="62"/>
      <c r="AA67" s="62"/>
      <c r="AB67" s="62"/>
      <c r="AC67" s="62"/>
      <c r="AD67" s="62"/>
      <c r="AE67" s="62"/>
      <c r="AF67" s="62"/>
      <c r="AG67" s="62"/>
      <c r="AH67" s="63"/>
      <c r="AI67" s="64"/>
      <c r="AJ67" s="64"/>
      <c r="AK67" s="64"/>
      <c r="AL67" s="64"/>
      <c r="AM67" s="64"/>
      <c r="AN67" s="64"/>
      <c r="AO67" s="64"/>
      <c r="AP67" s="64"/>
      <c r="AQ67" s="64"/>
      <c r="AR67" s="64"/>
      <c r="AS67" s="64"/>
      <c r="AT67" s="64"/>
      <c r="AU67" s="64"/>
      <c r="AV67" s="64"/>
      <c r="AW67" s="64"/>
      <c r="AX67" s="64"/>
      <c r="AY67" s="64"/>
      <c r="AZ67" s="64"/>
      <c r="BA67" s="64"/>
      <c r="BB67" s="64"/>
      <c r="BC67" s="64">
        <f t="shared" si="0"/>
        <v>0</v>
      </c>
      <c r="BD67" s="64"/>
      <c r="BE67" s="64"/>
      <c r="BF67" s="64"/>
      <c r="BG67" s="64"/>
      <c r="BH67" s="64"/>
      <c r="BI67" s="64"/>
      <c r="BJ67" s="64"/>
      <c r="BK67" s="64"/>
      <c r="BL67" s="64"/>
    </row>
    <row r="68" spans="1:64" ht="31.5" customHeight="1">
      <c r="A68" s="67"/>
      <c r="B68" s="67"/>
      <c r="C68" s="152" t="s">
        <v>308</v>
      </c>
      <c r="D68" s="153"/>
      <c r="E68" s="153"/>
      <c r="F68" s="154"/>
      <c r="G68" s="72" t="s">
        <v>320</v>
      </c>
      <c r="H68" s="149"/>
      <c r="I68" s="149"/>
      <c r="J68" s="149"/>
      <c r="K68" s="149"/>
      <c r="L68" s="149"/>
      <c r="M68" s="149"/>
      <c r="N68" s="149"/>
      <c r="O68" s="149"/>
      <c r="P68" s="149"/>
      <c r="Q68" s="149"/>
      <c r="R68" s="149"/>
      <c r="S68" s="150"/>
      <c r="T68" s="79" t="s">
        <v>200</v>
      </c>
      <c r="U68" s="79"/>
      <c r="V68" s="79"/>
      <c r="W68" s="79"/>
      <c r="X68" s="79"/>
      <c r="Y68" s="72" t="s">
        <v>195</v>
      </c>
      <c r="Z68" s="149"/>
      <c r="AA68" s="149"/>
      <c r="AB68" s="149"/>
      <c r="AC68" s="149"/>
      <c r="AD68" s="149"/>
      <c r="AE68" s="149"/>
      <c r="AF68" s="149"/>
      <c r="AG68" s="149"/>
      <c r="AH68" s="150"/>
      <c r="AI68" s="75">
        <v>208.7</v>
      </c>
      <c r="AJ68" s="75"/>
      <c r="AK68" s="75"/>
      <c r="AL68" s="75"/>
      <c r="AM68" s="75"/>
      <c r="AN68" s="75"/>
      <c r="AO68" s="75"/>
      <c r="AP68" s="75"/>
      <c r="AQ68" s="75"/>
      <c r="AR68" s="75"/>
      <c r="AS68" s="75">
        <v>181.8</v>
      </c>
      <c r="AT68" s="75"/>
      <c r="AU68" s="75"/>
      <c r="AV68" s="75"/>
      <c r="AW68" s="75"/>
      <c r="AX68" s="75"/>
      <c r="AY68" s="75"/>
      <c r="AZ68" s="75"/>
      <c r="BA68" s="75"/>
      <c r="BB68" s="75"/>
      <c r="BC68" s="75">
        <f t="shared" si="0"/>
        <v>-26.899999999999977</v>
      </c>
      <c r="BD68" s="75"/>
      <c r="BE68" s="75"/>
      <c r="BF68" s="75"/>
      <c r="BG68" s="75"/>
      <c r="BH68" s="75"/>
      <c r="BI68" s="75"/>
      <c r="BJ68" s="75"/>
      <c r="BK68" s="75"/>
      <c r="BL68" s="75"/>
    </row>
    <row r="69" spans="1:64" ht="18" customHeight="1">
      <c r="A69" s="406" t="s">
        <v>321</v>
      </c>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7"/>
      <c r="AY69" s="407"/>
      <c r="AZ69" s="407"/>
      <c r="BA69" s="407"/>
      <c r="BB69" s="407"/>
      <c r="BC69" s="407"/>
      <c r="BD69" s="407"/>
      <c r="BE69" s="407"/>
      <c r="BF69" s="407"/>
      <c r="BG69" s="407"/>
      <c r="BH69" s="407"/>
      <c r="BI69" s="407"/>
      <c r="BJ69" s="407"/>
      <c r="BK69" s="407"/>
      <c r="BL69" s="408"/>
    </row>
    <row r="70" spans="1:64" s="7" customFormat="1" ht="15" customHeight="1">
      <c r="A70" s="65"/>
      <c r="B70" s="65"/>
      <c r="C70" s="132" t="s">
        <v>308</v>
      </c>
      <c r="D70" s="133"/>
      <c r="E70" s="133"/>
      <c r="F70" s="134"/>
      <c r="G70" s="80" t="s">
        <v>202</v>
      </c>
      <c r="H70" s="62"/>
      <c r="I70" s="62"/>
      <c r="J70" s="62"/>
      <c r="K70" s="62"/>
      <c r="L70" s="62"/>
      <c r="M70" s="62"/>
      <c r="N70" s="62"/>
      <c r="O70" s="62"/>
      <c r="P70" s="62"/>
      <c r="Q70" s="62"/>
      <c r="R70" s="62"/>
      <c r="S70" s="63"/>
      <c r="T70" s="58" t="s">
        <v>189</v>
      </c>
      <c r="U70" s="58"/>
      <c r="V70" s="58"/>
      <c r="W70" s="58"/>
      <c r="X70" s="58"/>
      <c r="Y70" s="80" t="s">
        <v>189</v>
      </c>
      <c r="Z70" s="62"/>
      <c r="AA70" s="62"/>
      <c r="AB70" s="62"/>
      <c r="AC70" s="62"/>
      <c r="AD70" s="62"/>
      <c r="AE70" s="62"/>
      <c r="AF70" s="62"/>
      <c r="AG70" s="62"/>
      <c r="AH70" s="63"/>
      <c r="AI70" s="64"/>
      <c r="AJ70" s="64"/>
      <c r="AK70" s="64"/>
      <c r="AL70" s="64"/>
      <c r="AM70" s="64"/>
      <c r="AN70" s="64"/>
      <c r="AO70" s="64"/>
      <c r="AP70" s="64"/>
      <c r="AQ70" s="64"/>
      <c r="AR70" s="64"/>
      <c r="AS70" s="64"/>
      <c r="AT70" s="64"/>
      <c r="AU70" s="64"/>
      <c r="AV70" s="64"/>
      <c r="AW70" s="64"/>
      <c r="AX70" s="64"/>
      <c r="AY70" s="64"/>
      <c r="AZ70" s="64"/>
      <c r="BA70" s="64"/>
      <c r="BB70" s="64"/>
      <c r="BC70" s="64">
        <f t="shared" si="0"/>
        <v>0</v>
      </c>
      <c r="BD70" s="64"/>
      <c r="BE70" s="64"/>
      <c r="BF70" s="64"/>
      <c r="BG70" s="64"/>
      <c r="BH70" s="64"/>
      <c r="BI70" s="64"/>
      <c r="BJ70" s="64"/>
      <c r="BK70" s="64"/>
      <c r="BL70" s="64"/>
    </row>
    <row r="71" spans="1:64" ht="48.75" customHeight="1">
      <c r="A71" s="67"/>
      <c r="B71" s="67"/>
      <c r="C71" s="152" t="s">
        <v>308</v>
      </c>
      <c r="D71" s="153"/>
      <c r="E71" s="153"/>
      <c r="F71" s="154"/>
      <c r="G71" s="72" t="s">
        <v>322</v>
      </c>
      <c r="H71" s="149"/>
      <c r="I71" s="149"/>
      <c r="J71" s="149"/>
      <c r="K71" s="149"/>
      <c r="L71" s="149"/>
      <c r="M71" s="149"/>
      <c r="N71" s="149"/>
      <c r="O71" s="149"/>
      <c r="P71" s="149"/>
      <c r="Q71" s="149"/>
      <c r="R71" s="149"/>
      <c r="S71" s="150"/>
      <c r="T71" s="79" t="s">
        <v>204</v>
      </c>
      <c r="U71" s="79"/>
      <c r="V71" s="79"/>
      <c r="W71" s="79"/>
      <c r="X71" s="79"/>
      <c r="Y71" s="72" t="s">
        <v>195</v>
      </c>
      <c r="Z71" s="149"/>
      <c r="AA71" s="149"/>
      <c r="AB71" s="149"/>
      <c r="AC71" s="149"/>
      <c r="AD71" s="149"/>
      <c r="AE71" s="149"/>
      <c r="AF71" s="149"/>
      <c r="AG71" s="149"/>
      <c r="AH71" s="150"/>
      <c r="AI71" s="75">
        <v>101</v>
      </c>
      <c r="AJ71" s="75"/>
      <c r="AK71" s="75"/>
      <c r="AL71" s="75"/>
      <c r="AM71" s="75"/>
      <c r="AN71" s="75"/>
      <c r="AO71" s="75"/>
      <c r="AP71" s="75"/>
      <c r="AQ71" s="75"/>
      <c r="AR71" s="75"/>
      <c r="AS71" s="75">
        <v>101</v>
      </c>
      <c r="AT71" s="75"/>
      <c r="AU71" s="75"/>
      <c r="AV71" s="75"/>
      <c r="AW71" s="75"/>
      <c r="AX71" s="75"/>
      <c r="AY71" s="75"/>
      <c r="AZ71" s="75"/>
      <c r="BA71" s="75"/>
      <c r="BB71" s="75"/>
      <c r="BC71" s="75">
        <f t="shared" si="0"/>
        <v>0</v>
      </c>
      <c r="BD71" s="75"/>
      <c r="BE71" s="75"/>
      <c r="BF71" s="75"/>
      <c r="BG71" s="75"/>
      <c r="BH71" s="75"/>
      <c r="BI71" s="75"/>
      <c r="BJ71" s="75"/>
      <c r="BK71" s="75"/>
      <c r="BL71" s="75"/>
    </row>
    <row r="72" spans="1:64" ht="48" customHeight="1">
      <c r="A72" s="67"/>
      <c r="B72" s="67"/>
      <c r="C72" s="152" t="s">
        <v>308</v>
      </c>
      <c r="D72" s="153"/>
      <c r="E72" s="153"/>
      <c r="F72" s="154"/>
      <c r="G72" s="72" t="s">
        <v>323</v>
      </c>
      <c r="H72" s="149"/>
      <c r="I72" s="149"/>
      <c r="J72" s="149"/>
      <c r="K72" s="149"/>
      <c r="L72" s="149"/>
      <c r="M72" s="149"/>
      <c r="N72" s="149"/>
      <c r="O72" s="149"/>
      <c r="P72" s="149"/>
      <c r="Q72" s="149"/>
      <c r="R72" s="149"/>
      <c r="S72" s="150"/>
      <c r="T72" s="79" t="s">
        <v>204</v>
      </c>
      <c r="U72" s="79"/>
      <c r="V72" s="79"/>
      <c r="W72" s="79"/>
      <c r="X72" s="79"/>
      <c r="Y72" s="72" t="s">
        <v>195</v>
      </c>
      <c r="Z72" s="149"/>
      <c r="AA72" s="149"/>
      <c r="AB72" s="149"/>
      <c r="AC72" s="149"/>
      <c r="AD72" s="149"/>
      <c r="AE72" s="149"/>
      <c r="AF72" s="149"/>
      <c r="AG72" s="149"/>
      <c r="AH72" s="150"/>
      <c r="AI72" s="75">
        <v>44.1</v>
      </c>
      <c r="AJ72" s="75"/>
      <c r="AK72" s="75"/>
      <c r="AL72" s="75"/>
      <c r="AM72" s="75"/>
      <c r="AN72" s="75"/>
      <c r="AO72" s="75"/>
      <c r="AP72" s="75"/>
      <c r="AQ72" s="75"/>
      <c r="AR72" s="75"/>
      <c r="AS72" s="75">
        <v>29.9</v>
      </c>
      <c r="AT72" s="75"/>
      <c r="AU72" s="75"/>
      <c r="AV72" s="75"/>
      <c r="AW72" s="75"/>
      <c r="AX72" s="75"/>
      <c r="AY72" s="75"/>
      <c r="AZ72" s="75"/>
      <c r="BA72" s="75"/>
      <c r="BB72" s="75"/>
      <c r="BC72" s="75">
        <f t="shared" si="0"/>
        <v>-14.200000000000003</v>
      </c>
      <c r="BD72" s="75"/>
      <c r="BE72" s="75"/>
      <c r="BF72" s="75"/>
      <c r="BG72" s="75"/>
      <c r="BH72" s="75"/>
      <c r="BI72" s="75"/>
      <c r="BJ72" s="75"/>
      <c r="BK72" s="75"/>
      <c r="BL72" s="75"/>
    </row>
    <row r="73" spans="1:64" ht="29.25" customHeight="1">
      <c r="A73" s="406" t="s">
        <v>324</v>
      </c>
      <c r="B73" s="407"/>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7"/>
      <c r="AY73" s="407"/>
      <c r="AZ73" s="407"/>
      <c r="BA73" s="407"/>
      <c r="BB73" s="407"/>
      <c r="BC73" s="407"/>
      <c r="BD73" s="407"/>
      <c r="BE73" s="407"/>
      <c r="BF73" s="407"/>
      <c r="BG73" s="407"/>
      <c r="BH73" s="407"/>
      <c r="BI73" s="407"/>
      <c r="BJ73" s="407"/>
      <c r="BK73" s="407"/>
      <c r="BL73" s="408"/>
    </row>
    <row r="74" spans="1:64" ht="12.75" customHeight="1">
      <c r="A74" s="409" t="s">
        <v>215</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c r="AU74" s="409"/>
      <c r="AV74" s="409"/>
      <c r="AW74" s="409"/>
      <c r="AX74" s="409"/>
      <c r="AY74" s="409"/>
      <c r="AZ74" s="409"/>
      <c r="BA74" s="409"/>
      <c r="BB74" s="409"/>
      <c r="BC74" s="409"/>
      <c r="BD74" s="409"/>
      <c r="BE74" s="409"/>
      <c r="BF74" s="409"/>
      <c r="BG74" s="409"/>
      <c r="BH74" s="409"/>
      <c r="BI74" s="409"/>
      <c r="BJ74" s="409"/>
      <c r="BK74" s="409"/>
      <c r="BL74" s="409"/>
    </row>
    <row r="75" spans="1:69" ht="18" customHeight="1">
      <c r="A75" s="367" t="s">
        <v>325</v>
      </c>
      <c r="B75" s="367"/>
      <c r="C75" s="367"/>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8"/>
      <c r="BN75" s="368"/>
      <c r="BO75" s="368"/>
      <c r="BP75" s="368"/>
      <c r="BQ75" s="368"/>
    </row>
    <row r="76" spans="1:69" s="2" customFormat="1" ht="15.75" customHeight="1">
      <c r="A76" s="102" t="s">
        <v>139</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row>
    <row r="77" spans="1:64" ht="15" customHeight="1">
      <c r="A77" s="138" t="s">
        <v>208</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row>
    <row r="78" ht="12.75" hidden="1"/>
    <row r="79" spans="1:69" ht="39.75" customHeight="1">
      <c r="A79" s="98" t="s">
        <v>127</v>
      </c>
      <c r="B79" s="98"/>
      <c r="C79" s="98"/>
      <c r="D79" s="98" t="s">
        <v>126</v>
      </c>
      <c r="E79" s="98"/>
      <c r="F79" s="98"/>
      <c r="G79" s="98"/>
      <c r="H79" s="98"/>
      <c r="I79" s="98"/>
      <c r="J79" s="98"/>
      <c r="K79" s="98"/>
      <c r="L79" s="98"/>
      <c r="M79" s="98"/>
      <c r="N79" s="98"/>
      <c r="O79" s="98"/>
      <c r="P79" s="98"/>
      <c r="Q79" s="86" t="s">
        <v>119</v>
      </c>
      <c r="R79" s="87"/>
      <c r="S79" s="87"/>
      <c r="T79" s="87"/>
      <c r="U79" s="88"/>
      <c r="V79" s="98" t="s">
        <v>146</v>
      </c>
      <c r="W79" s="98"/>
      <c r="X79" s="98"/>
      <c r="Y79" s="98"/>
      <c r="Z79" s="98"/>
      <c r="AA79" s="98"/>
      <c r="AB79" s="98"/>
      <c r="AC79" s="98"/>
      <c r="AD79" s="98"/>
      <c r="AE79" s="98"/>
      <c r="AF79" s="98"/>
      <c r="AG79" s="98"/>
      <c r="AH79" s="98" t="s">
        <v>147</v>
      </c>
      <c r="AI79" s="98"/>
      <c r="AJ79" s="98"/>
      <c r="AK79" s="98"/>
      <c r="AL79" s="98"/>
      <c r="AM79" s="98"/>
      <c r="AN79" s="98"/>
      <c r="AO79" s="98"/>
      <c r="AP79" s="98"/>
      <c r="AQ79" s="98"/>
      <c r="AR79" s="98"/>
      <c r="AS79" s="98"/>
      <c r="AT79" s="98" t="s">
        <v>148</v>
      </c>
      <c r="AU79" s="98"/>
      <c r="AV79" s="98"/>
      <c r="AW79" s="98"/>
      <c r="AX79" s="98"/>
      <c r="AY79" s="98"/>
      <c r="AZ79" s="98"/>
      <c r="BA79" s="98"/>
      <c r="BB79" s="98"/>
      <c r="BC79" s="98"/>
      <c r="BD79" s="98"/>
      <c r="BE79" s="98"/>
      <c r="BF79" s="98" t="s">
        <v>149</v>
      </c>
      <c r="BG79" s="98"/>
      <c r="BH79" s="98"/>
      <c r="BI79" s="98"/>
      <c r="BJ79" s="98"/>
      <c r="BK79" s="98"/>
      <c r="BL79" s="98"/>
      <c r="BM79" s="98"/>
      <c r="BN79" s="98"/>
      <c r="BO79" s="98"/>
      <c r="BP79" s="98"/>
      <c r="BQ79" s="98"/>
    </row>
    <row r="80" spans="1:69" ht="33.75" customHeight="1">
      <c r="A80" s="98"/>
      <c r="B80" s="98"/>
      <c r="C80" s="98"/>
      <c r="D80" s="98"/>
      <c r="E80" s="98"/>
      <c r="F80" s="98"/>
      <c r="G80" s="98"/>
      <c r="H80" s="98"/>
      <c r="I80" s="98"/>
      <c r="J80" s="98"/>
      <c r="K80" s="98"/>
      <c r="L80" s="98"/>
      <c r="M80" s="98"/>
      <c r="N80" s="98"/>
      <c r="O80" s="98"/>
      <c r="P80" s="98"/>
      <c r="Q80" s="89"/>
      <c r="R80" s="90"/>
      <c r="S80" s="90"/>
      <c r="T80" s="90"/>
      <c r="U80" s="91"/>
      <c r="V80" s="98" t="s">
        <v>115</v>
      </c>
      <c r="W80" s="98"/>
      <c r="X80" s="98"/>
      <c r="Y80" s="98"/>
      <c r="Z80" s="98" t="s">
        <v>114</v>
      </c>
      <c r="AA80" s="98"/>
      <c r="AB80" s="98"/>
      <c r="AC80" s="98"/>
      <c r="AD80" s="98" t="s">
        <v>128</v>
      </c>
      <c r="AE80" s="98"/>
      <c r="AF80" s="98"/>
      <c r="AG80" s="98"/>
      <c r="AH80" s="98" t="s">
        <v>115</v>
      </c>
      <c r="AI80" s="98"/>
      <c r="AJ80" s="98"/>
      <c r="AK80" s="98"/>
      <c r="AL80" s="98" t="s">
        <v>114</v>
      </c>
      <c r="AM80" s="98"/>
      <c r="AN80" s="98"/>
      <c r="AO80" s="98"/>
      <c r="AP80" s="98" t="s">
        <v>128</v>
      </c>
      <c r="AQ80" s="98"/>
      <c r="AR80" s="98"/>
      <c r="AS80" s="98"/>
      <c r="AT80" s="98" t="s">
        <v>115</v>
      </c>
      <c r="AU80" s="98"/>
      <c r="AV80" s="98"/>
      <c r="AW80" s="98"/>
      <c r="AX80" s="98" t="s">
        <v>114</v>
      </c>
      <c r="AY80" s="98"/>
      <c r="AZ80" s="98"/>
      <c r="BA80" s="98"/>
      <c r="BB80" s="98" t="s">
        <v>128</v>
      </c>
      <c r="BC80" s="98"/>
      <c r="BD80" s="98"/>
      <c r="BE80" s="98"/>
      <c r="BF80" s="98" t="s">
        <v>115</v>
      </c>
      <c r="BG80" s="98"/>
      <c r="BH80" s="98"/>
      <c r="BI80" s="98"/>
      <c r="BJ80" s="98" t="s">
        <v>114</v>
      </c>
      <c r="BK80" s="98"/>
      <c r="BL80" s="98"/>
      <c r="BM80" s="98"/>
      <c r="BN80" s="98" t="s">
        <v>128</v>
      </c>
      <c r="BO80" s="98"/>
      <c r="BP80" s="98"/>
      <c r="BQ80" s="98"/>
    </row>
    <row r="81" spans="1:69" ht="15" customHeight="1">
      <c r="A81" s="98">
        <v>1</v>
      </c>
      <c r="B81" s="98"/>
      <c r="C81" s="98"/>
      <c r="D81" s="98">
        <v>2</v>
      </c>
      <c r="E81" s="98"/>
      <c r="F81" s="98"/>
      <c r="G81" s="98"/>
      <c r="H81" s="98"/>
      <c r="I81" s="98"/>
      <c r="J81" s="98"/>
      <c r="K81" s="98"/>
      <c r="L81" s="98"/>
      <c r="M81" s="98"/>
      <c r="N81" s="98"/>
      <c r="O81" s="98"/>
      <c r="P81" s="98"/>
      <c r="Q81" s="129">
        <v>3</v>
      </c>
      <c r="R81" s="130"/>
      <c r="S81" s="130"/>
      <c r="T81" s="130"/>
      <c r="U81" s="131"/>
      <c r="V81" s="98">
        <v>4</v>
      </c>
      <c r="W81" s="98"/>
      <c r="X81" s="98"/>
      <c r="Y81" s="98"/>
      <c r="Z81" s="98">
        <v>5</v>
      </c>
      <c r="AA81" s="98"/>
      <c r="AB81" s="98"/>
      <c r="AC81" s="98"/>
      <c r="AD81" s="98">
        <v>6</v>
      </c>
      <c r="AE81" s="98"/>
      <c r="AF81" s="98"/>
      <c r="AG81" s="98"/>
      <c r="AH81" s="98">
        <v>7</v>
      </c>
      <c r="AI81" s="98"/>
      <c r="AJ81" s="98"/>
      <c r="AK81" s="98"/>
      <c r="AL81" s="98">
        <v>8</v>
      </c>
      <c r="AM81" s="98"/>
      <c r="AN81" s="98"/>
      <c r="AO81" s="98"/>
      <c r="AP81" s="98">
        <v>9</v>
      </c>
      <c r="AQ81" s="98"/>
      <c r="AR81" s="98"/>
      <c r="AS81" s="98"/>
      <c r="AT81" s="98">
        <v>10</v>
      </c>
      <c r="AU81" s="98"/>
      <c r="AV81" s="98"/>
      <c r="AW81" s="98"/>
      <c r="AX81" s="98">
        <v>11</v>
      </c>
      <c r="AY81" s="98"/>
      <c r="AZ81" s="98"/>
      <c r="BA81" s="98"/>
      <c r="BB81" s="98">
        <v>12</v>
      </c>
      <c r="BC81" s="98"/>
      <c r="BD81" s="98"/>
      <c r="BE81" s="98"/>
      <c r="BF81" s="98">
        <v>13</v>
      </c>
      <c r="BG81" s="98"/>
      <c r="BH81" s="98"/>
      <c r="BI81" s="98"/>
      <c r="BJ81" s="98">
        <v>14</v>
      </c>
      <c r="BK81" s="98"/>
      <c r="BL81" s="98"/>
      <c r="BM81" s="98"/>
      <c r="BN81" s="98">
        <v>15</v>
      </c>
      <c r="BO81" s="98"/>
      <c r="BP81" s="98"/>
      <c r="BQ81" s="98"/>
    </row>
    <row r="82" spans="1:80" ht="12.75" customHeight="1" hidden="1">
      <c r="A82" s="92" t="s">
        <v>163</v>
      </c>
      <c r="B82" s="93"/>
      <c r="C82" s="94"/>
      <c r="D82" s="123" t="s">
        <v>160</v>
      </c>
      <c r="E82" s="124"/>
      <c r="F82" s="124"/>
      <c r="G82" s="124"/>
      <c r="H82" s="124"/>
      <c r="I82" s="124"/>
      <c r="J82" s="124"/>
      <c r="K82" s="124"/>
      <c r="L82" s="124"/>
      <c r="M82" s="124"/>
      <c r="N82" s="124"/>
      <c r="O82" s="124"/>
      <c r="P82" s="125"/>
      <c r="Q82" s="92" t="s">
        <v>158</v>
      </c>
      <c r="R82" s="93"/>
      <c r="S82" s="93"/>
      <c r="T82" s="93"/>
      <c r="U82" s="94"/>
      <c r="V82" s="95" t="s">
        <v>150</v>
      </c>
      <c r="W82" s="96"/>
      <c r="X82" s="96"/>
      <c r="Y82" s="97"/>
      <c r="Z82" s="95" t="s">
        <v>164</v>
      </c>
      <c r="AA82" s="96"/>
      <c r="AB82" s="96"/>
      <c r="AC82" s="97"/>
      <c r="AD82" s="117" t="s">
        <v>167</v>
      </c>
      <c r="AE82" s="118"/>
      <c r="AF82" s="118"/>
      <c r="AG82" s="119"/>
      <c r="AH82" s="95" t="s">
        <v>152</v>
      </c>
      <c r="AI82" s="96"/>
      <c r="AJ82" s="96"/>
      <c r="AK82" s="97"/>
      <c r="AL82" s="95" t="s">
        <v>151</v>
      </c>
      <c r="AM82" s="96"/>
      <c r="AN82" s="96"/>
      <c r="AO82" s="97"/>
      <c r="AP82" s="117" t="s">
        <v>167</v>
      </c>
      <c r="AQ82" s="118"/>
      <c r="AR82" s="118"/>
      <c r="AS82" s="119"/>
      <c r="AT82" s="95" t="s">
        <v>153</v>
      </c>
      <c r="AU82" s="96"/>
      <c r="AV82" s="96"/>
      <c r="AW82" s="97"/>
      <c r="AX82" s="95" t="s">
        <v>154</v>
      </c>
      <c r="AY82" s="96"/>
      <c r="AZ82" s="96"/>
      <c r="BA82" s="97"/>
      <c r="BB82" s="117" t="s">
        <v>167</v>
      </c>
      <c r="BC82" s="118"/>
      <c r="BD82" s="118"/>
      <c r="BE82" s="119"/>
      <c r="BF82" s="114" t="s">
        <v>165</v>
      </c>
      <c r="BG82" s="115"/>
      <c r="BH82" s="115"/>
      <c r="BI82" s="116"/>
      <c r="BJ82" s="95" t="s">
        <v>166</v>
      </c>
      <c r="BK82" s="96"/>
      <c r="BL82" s="96"/>
      <c r="BM82" s="97"/>
      <c r="BN82" s="117" t="s">
        <v>167</v>
      </c>
      <c r="BO82" s="118"/>
      <c r="BP82" s="118"/>
      <c r="BQ82" s="119"/>
      <c r="CA82" s="1" t="s">
        <v>181</v>
      </c>
      <c r="CB82" s="1" t="s">
        <v>185</v>
      </c>
    </row>
    <row r="83" spans="1:79" s="7" customFormat="1" ht="12.75" customHeight="1">
      <c r="A83" s="132" t="s">
        <v>189</v>
      </c>
      <c r="B83" s="133"/>
      <c r="C83" s="134"/>
      <c r="D83" s="135" t="s">
        <v>188</v>
      </c>
      <c r="E83" s="136"/>
      <c r="F83" s="136"/>
      <c r="G83" s="136"/>
      <c r="H83" s="136"/>
      <c r="I83" s="136"/>
      <c r="J83" s="136"/>
      <c r="K83" s="136"/>
      <c r="L83" s="136"/>
      <c r="M83" s="136"/>
      <c r="N83" s="136"/>
      <c r="O83" s="136"/>
      <c r="P83" s="137"/>
      <c r="Q83" s="61" t="s">
        <v>189</v>
      </c>
      <c r="R83" s="60"/>
      <c r="S83" s="60"/>
      <c r="T83" s="60"/>
      <c r="U83" s="59"/>
      <c r="V83" s="120"/>
      <c r="W83" s="121"/>
      <c r="X83" s="121"/>
      <c r="Y83" s="122"/>
      <c r="Z83" s="120"/>
      <c r="AA83" s="121"/>
      <c r="AB83" s="121"/>
      <c r="AC83" s="122"/>
      <c r="AD83" s="120">
        <f>V83+Z83</f>
        <v>0</v>
      </c>
      <c r="AE83" s="121"/>
      <c r="AF83" s="121"/>
      <c r="AG83" s="122"/>
      <c r="AH83" s="120"/>
      <c r="AI83" s="121"/>
      <c r="AJ83" s="121"/>
      <c r="AK83" s="122"/>
      <c r="AL83" s="120"/>
      <c r="AM83" s="121"/>
      <c r="AN83" s="121"/>
      <c r="AO83" s="122"/>
      <c r="AP83" s="120">
        <f>AH83+AL83</f>
        <v>0</v>
      </c>
      <c r="AQ83" s="121"/>
      <c r="AR83" s="121"/>
      <c r="AS83" s="122"/>
      <c r="AT83" s="120"/>
      <c r="AU83" s="121"/>
      <c r="AV83" s="121"/>
      <c r="AW83" s="122"/>
      <c r="AX83" s="120"/>
      <c r="AY83" s="121"/>
      <c r="AZ83" s="121"/>
      <c r="BA83" s="122"/>
      <c r="BB83" s="120">
        <f>AT83+AX83</f>
        <v>0</v>
      </c>
      <c r="BC83" s="121"/>
      <c r="BD83" s="121"/>
      <c r="BE83" s="122"/>
      <c r="BF83" s="126"/>
      <c r="BG83" s="127"/>
      <c r="BH83" s="127"/>
      <c r="BI83" s="128"/>
      <c r="BJ83" s="120"/>
      <c r="BK83" s="121"/>
      <c r="BL83" s="121"/>
      <c r="BM83" s="122"/>
      <c r="BN83" s="120">
        <f>BF83+BJ83</f>
        <v>0</v>
      </c>
      <c r="BO83" s="121"/>
      <c r="BP83" s="121"/>
      <c r="BQ83" s="122"/>
      <c r="CA83" s="7" t="s">
        <v>182</v>
      </c>
    </row>
    <row r="84" ht="12.75" hidden="1"/>
    <row r="85" ht="12.75" hidden="1"/>
    <row r="86" spans="1:64" ht="15.75" customHeight="1">
      <c r="A86" s="112" t="s">
        <v>140</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row>
    <row r="87" spans="1:64" ht="15.75" customHeight="1">
      <c r="A87" s="112" t="s">
        <v>141</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row>
    <row r="88" spans="1:64" ht="18.75" customHeight="1">
      <c r="A88" s="112" t="s">
        <v>142</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row>
    <row r="89" spans="1:64" ht="12"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row>
    <row r="91" spans="1:60" ht="27" customHeight="1">
      <c r="A91" s="83" t="s">
        <v>216</v>
      </c>
      <c r="B91" s="83"/>
      <c r="C91" s="83"/>
      <c r="D91" s="83"/>
      <c r="E91" s="83"/>
      <c r="F91" s="83"/>
      <c r="G91" s="83"/>
      <c r="H91" s="83"/>
      <c r="I91" s="83"/>
      <c r="J91" s="83"/>
      <c r="K91" s="83"/>
      <c r="L91" s="83"/>
      <c r="M91" s="83"/>
      <c r="N91" s="83"/>
      <c r="O91" s="83"/>
      <c r="P91" s="83"/>
      <c r="Q91" s="83"/>
      <c r="R91" s="83"/>
      <c r="S91" s="83"/>
      <c r="T91" s="83"/>
      <c r="U91" s="83"/>
      <c r="V91" s="83"/>
      <c r="W91" s="84"/>
      <c r="X91" s="84"/>
      <c r="Y91" s="84"/>
      <c r="Z91" s="84"/>
      <c r="AA91" s="84"/>
      <c r="AB91" s="84"/>
      <c r="AC91" s="84"/>
      <c r="AD91" s="84"/>
      <c r="AE91" s="84"/>
      <c r="AF91" s="84"/>
      <c r="AG91" s="84"/>
      <c r="AH91" s="84"/>
      <c r="AI91" s="84"/>
      <c r="AJ91" s="84"/>
      <c r="AK91" s="84"/>
      <c r="AL91" s="84"/>
      <c r="AM91" s="84"/>
      <c r="AN91" s="5"/>
      <c r="AO91" s="5"/>
      <c r="AP91" s="85" t="s">
        <v>56</v>
      </c>
      <c r="AQ91" s="85"/>
      <c r="AR91" s="85"/>
      <c r="AS91" s="85"/>
      <c r="AT91" s="85"/>
      <c r="AU91" s="85"/>
      <c r="AV91" s="85"/>
      <c r="AW91" s="85"/>
      <c r="AX91" s="85"/>
      <c r="AY91" s="85"/>
      <c r="AZ91" s="85"/>
      <c r="BA91" s="85"/>
      <c r="BB91" s="85"/>
      <c r="BC91" s="85"/>
      <c r="BD91" s="85"/>
      <c r="BE91" s="85"/>
      <c r="BF91" s="85"/>
      <c r="BG91" s="85"/>
      <c r="BH91" s="85"/>
    </row>
    <row r="92" spans="23:60" ht="12.75">
      <c r="W92" s="82" t="s">
        <v>143</v>
      </c>
      <c r="X92" s="82"/>
      <c r="Y92" s="82"/>
      <c r="Z92" s="82"/>
      <c r="AA92" s="82"/>
      <c r="AB92" s="82"/>
      <c r="AC92" s="82"/>
      <c r="AD92" s="82"/>
      <c r="AE92" s="82"/>
      <c r="AF92" s="82"/>
      <c r="AG92" s="82"/>
      <c r="AH92" s="82"/>
      <c r="AI92" s="82"/>
      <c r="AJ92" s="82"/>
      <c r="AK92" s="82"/>
      <c r="AL92" s="82"/>
      <c r="AM92" s="82"/>
      <c r="AN92" s="6"/>
      <c r="AO92" s="6"/>
      <c r="AP92" s="82" t="s">
        <v>144</v>
      </c>
      <c r="AQ92" s="82"/>
      <c r="AR92" s="82"/>
      <c r="AS92" s="82"/>
      <c r="AT92" s="82"/>
      <c r="AU92" s="82"/>
      <c r="AV92" s="82"/>
      <c r="AW92" s="82"/>
      <c r="AX92" s="82"/>
      <c r="AY92" s="82"/>
      <c r="AZ92" s="82"/>
      <c r="BA92" s="82"/>
      <c r="BB92" s="82"/>
      <c r="BC92" s="82"/>
      <c r="BD92" s="82"/>
      <c r="BE92" s="82"/>
      <c r="BF92" s="82"/>
      <c r="BG92" s="82"/>
      <c r="BH92" s="82"/>
    </row>
    <row r="95" spans="1:60" ht="15.75" customHeight="1">
      <c r="A95" s="83" t="s">
        <v>463</v>
      </c>
      <c r="B95" s="83"/>
      <c r="C95" s="83"/>
      <c r="D95" s="83"/>
      <c r="E95" s="83"/>
      <c r="F95" s="83"/>
      <c r="G95" s="83"/>
      <c r="H95" s="83"/>
      <c r="I95" s="83"/>
      <c r="J95" s="83"/>
      <c r="K95" s="83"/>
      <c r="L95" s="83"/>
      <c r="M95" s="83"/>
      <c r="N95" s="83"/>
      <c r="O95" s="83"/>
      <c r="P95" s="83"/>
      <c r="Q95" s="83"/>
      <c r="R95" s="83"/>
      <c r="S95" s="83"/>
      <c r="T95" s="83"/>
      <c r="U95" s="83"/>
      <c r="V95" s="83"/>
      <c r="W95" s="84"/>
      <c r="X95" s="84"/>
      <c r="Y95" s="84"/>
      <c r="Z95" s="84"/>
      <c r="AA95" s="84"/>
      <c r="AB95" s="84"/>
      <c r="AC95" s="84"/>
      <c r="AD95" s="84"/>
      <c r="AE95" s="84"/>
      <c r="AF95" s="84"/>
      <c r="AG95" s="84"/>
      <c r="AH95" s="84"/>
      <c r="AI95" s="84"/>
      <c r="AJ95" s="84"/>
      <c r="AK95" s="84"/>
      <c r="AL95" s="84"/>
      <c r="AM95" s="84"/>
      <c r="AN95" s="5"/>
      <c r="AO95" s="5"/>
      <c r="AP95" s="85" t="s">
        <v>58</v>
      </c>
      <c r="AQ95" s="85"/>
      <c r="AR95" s="85"/>
      <c r="AS95" s="85"/>
      <c r="AT95" s="85"/>
      <c r="AU95" s="85"/>
      <c r="AV95" s="85"/>
      <c r="AW95" s="85"/>
      <c r="AX95" s="85"/>
      <c r="AY95" s="85"/>
      <c r="AZ95" s="85"/>
      <c r="BA95" s="85"/>
      <c r="BB95" s="85"/>
      <c r="BC95" s="85"/>
      <c r="BD95" s="85"/>
      <c r="BE95" s="85"/>
      <c r="BF95" s="85"/>
      <c r="BG95" s="85"/>
      <c r="BH95" s="85"/>
    </row>
    <row r="96" spans="23:60" ht="12.75">
      <c r="W96" s="82" t="s">
        <v>143</v>
      </c>
      <c r="X96" s="82"/>
      <c r="Y96" s="82"/>
      <c r="Z96" s="82"/>
      <c r="AA96" s="82"/>
      <c r="AB96" s="82"/>
      <c r="AC96" s="82"/>
      <c r="AD96" s="82"/>
      <c r="AE96" s="82"/>
      <c r="AF96" s="82"/>
      <c r="AG96" s="82"/>
      <c r="AH96" s="82"/>
      <c r="AI96" s="82"/>
      <c r="AJ96" s="82"/>
      <c r="AK96" s="82"/>
      <c r="AL96" s="82"/>
      <c r="AM96" s="82"/>
      <c r="AN96" s="6"/>
      <c r="AO96" s="6"/>
      <c r="AP96" s="82" t="s">
        <v>144</v>
      </c>
      <c r="AQ96" s="82"/>
      <c r="AR96" s="82"/>
      <c r="AS96" s="82"/>
      <c r="AT96" s="82"/>
      <c r="AU96" s="82"/>
      <c r="AV96" s="82"/>
      <c r="AW96" s="82"/>
      <c r="AX96" s="82"/>
      <c r="AY96" s="82"/>
      <c r="AZ96" s="82"/>
      <c r="BA96" s="82"/>
      <c r="BB96" s="82"/>
      <c r="BC96" s="82"/>
      <c r="BD96" s="82"/>
      <c r="BE96" s="82"/>
      <c r="BF96" s="82"/>
      <c r="BG96" s="82"/>
      <c r="BH96" s="82"/>
    </row>
  </sheetData>
  <mergeCells count="418">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BM24:BM25"/>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39"/>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AK40:AN40"/>
    <mergeCell ref="AO40:AR40"/>
    <mergeCell ref="A40:C40"/>
    <mergeCell ref="D40:G40"/>
    <mergeCell ref="H40:K40"/>
    <mergeCell ref="L40:AB40"/>
    <mergeCell ref="BI40:BL40"/>
    <mergeCell ref="BM40:BP40"/>
    <mergeCell ref="A43:BL43"/>
    <mergeCell ref="A44:BL44"/>
    <mergeCell ref="AS40:AV40"/>
    <mergeCell ref="AW40:AZ40"/>
    <mergeCell ref="BA40:BD40"/>
    <mergeCell ref="BE40:BH40"/>
    <mergeCell ref="AC40:AF40"/>
    <mergeCell ref="AG40:AJ40"/>
    <mergeCell ref="A46:P47"/>
    <mergeCell ref="Q46:AF46"/>
    <mergeCell ref="AG46:AV46"/>
    <mergeCell ref="AW46:BL46"/>
    <mergeCell ref="BM46:BP47"/>
    <mergeCell ref="Q47:U47"/>
    <mergeCell ref="V47:Z47"/>
    <mergeCell ref="AA47:AF47"/>
    <mergeCell ref="AG47:AK47"/>
    <mergeCell ref="AL47:AP47"/>
    <mergeCell ref="AQ47:AV47"/>
    <mergeCell ref="AW47:BA47"/>
    <mergeCell ref="BB47:BF47"/>
    <mergeCell ref="BG47:BL47"/>
    <mergeCell ref="A48:P48"/>
    <mergeCell ref="Q48:U48"/>
    <mergeCell ref="V48:Z48"/>
    <mergeCell ref="AA48:AF48"/>
    <mergeCell ref="AG48:AK48"/>
    <mergeCell ref="AL48:AP48"/>
    <mergeCell ref="AQ48:AV48"/>
    <mergeCell ref="AW48:BA48"/>
    <mergeCell ref="BB48:BF48"/>
    <mergeCell ref="BG48:BL48"/>
    <mergeCell ref="BM48:BP48"/>
    <mergeCell ref="A49:P49"/>
    <mergeCell ref="Q49:U49"/>
    <mergeCell ref="V49:Z49"/>
    <mergeCell ref="AA49:AF49"/>
    <mergeCell ref="AG49:AK49"/>
    <mergeCell ref="AL49:AP49"/>
    <mergeCell ref="AQ49:AV49"/>
    <mergeCell ref="A50:P50"/>
    <mergeCell ref="Q50:U50"/>
    <mergeCell ref="V50:Z50"/>
    <mergeCell ref="AA50:AF50"/>
    <mergeCell ref="BG50:BL50"/>
    <mergeCell ref="BM50:BP50"/>
    <mergeCell ref="AW49:BA49"/>
    <mergeCell ref="BB49:BF49"/>
    <mergeCell ref="BG49:BL49"/>
    <mergeCell ref="AA51:AF51"/>
    <mergeCell ref="AW50:BA50"/>
    <mergeCell ref="BB50:BF50"/>
    <mergeCell ref="AG50:AK50"/>
    <mergeCell ref="AL50:AP50"/>
    <mergeCell ref="AQ50:AV50"/>
    <mergeCell ref="BB51:BF51"/>
    <mergeCell ref="BG51:BL51"/>
    <mergeCell ref="BM51:BP51"/>
    <mergeCell ref="A53:BL53"/>
    <mergeCell ref="AG51:AK51"/>
    <mergeCell ref="AL51:AP51"/>
    <mergeCell ref="AQ51:AV51"/>
    <mergeCell ref="AW51:BA51"/>
    <mergeCell ref="A51:P51"/>
    <mergeCell ref="Q51:U51"/>
    <mergeCell ref="V51:Z51"/>
    <mergeCell ref="A55:B55"/>
    <mergeCell ref="C55:F55"/>
    <mergeCell ref="G55:S55"/>
    <mergeCell ref="T55:X55"/>
    <mergeCell ref="Y55:AH55"/>
    <mergeCell ref="AI55:AR55"/>
    <mergeCell ref="AS55:BB55"/>
    <mergeCell ref="BC55:BL55"/>
    <mergeCell ref="A56:B56"/>
    <mergeCell ref="C56:F56"/>
    <mergeCell ref="G56:S56"/>
    <mergeCell ref="T56:X56"/>
    <mergeCell ref="Y56:AH56"/>
    <mergeCell ref="AI56:AR56"/>
    <mergeCell ref="AS56:BB56"/>
    <mergeCell ref="BC56:BL56"/>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L69"/>
    <mergeCell ref="A70:B70"/>
    <mergeCell ref="C70:F70"/>
    <mergeCell ref="G70:S70"/>
    <mergeCell ref="T70:X70"/>
    <mergeCell ref="Y70:AH70"/>
    <mergeCell ref="AI70:AR70"/>
    <mergeCell ref="AS70:BB70"/>
    <mergeCell ref="BC70:BL70"/>
    <mergeCell ref="A71:B71"/>
    <mergeCell ref="C71:F71"/>
    <mergeCell ref="G71:S71"/>
    <mergeCell ref="T71:X71"/>
    <mergeCell ref="Y71:AH71"/>
    <mergeCell ref="AI71:AR71"/>
    <mergeCell ref="AS71:BB71"/>
    <mergeCell ref="BC71:BL71"/>
    <mergeCell ref="A72:B72"/>
    <mergeCell ref="C72:F72"/>
    <mergeCell ref="G72:S72"/>
    <mergeCell ref="T72:X72"/>
    <mergeCell ref="Y72:AH72"/>
    <mergeCell ref="AI72:AR72"/>
    <mergeCell ref="AS72:BB72"/>
    <mergeCell ref="BC72:BL72"/>
    <mergeCell ref="A73:BL73"/>
    <mergeCell ref="A74:BL74"/>
    <mergeCell ref="A75:BQ75"/>
    <mergeCell ref="A76:BQ76"/>
    <mergeCell ref="A77:BL77"/>
    <mergeCell ref="A79:C80"/>
    <mergeCell ref="D79:P80"/>
    <mergeCell ref="Q79:U80"/>
    <mergeCell ref="V79:AG79"/>
    <mergeCell ref="AH79:AS79"/>
    <mergeCell ref="AT79:BE79"/>
    <mergeCell ref="BF79:BQ79"/>
    <mergeCell ref="V80:Y80"/>
    <mergeCell ref="Z80:AC80"/>
    <mergeCell ref="AD80:AG80"/>
    <mergeCell ref="AH80:AK80"/>
    <mergeCell ref="AL80:AO80"/>
    <mergeCell ref="AP80:AS80"/>
    <mergeCell ref="AT80:AW80"/>
    <mergeCell ref="AX80:BA80"/>
    <mergeCell ref="BB80:BE80"/>
    <mergeCell ref="BF80:BI80"/>
    <mergeCell ref="BJ80:BM80"/>
    <mergeCell ref="BN80:BQ80"/>
    <mergeCell ref="A81:C81"/>
    <mergeCell ref="D81:P81"/>
    <mergeCell ref="Q81:U81"/>
    <mergeCell ref="V81:Y81"/>
    <mergeCell ref="Z81:AC81"/>
    <mergeCell ref="AD81:AG81"/>
    <mergeCell ref="AH81:AK81"/>
    <mergeCell ref="AL81:AO81"/>
    <mergeCell ref="AP81:AS81"/>
    <mergeCell ref="AT81:AW81"/>
    <mergeCell ref="AX81:BA81"/>
    <mergeCell ref="BB81:BE81"/>
    <mergeCell ref="BF81:BI81"/>
    <mergeCell ref="BJ81:BM81"/>
    <mergeCell ref="BN81:BQ81"/>
    <mergeCell ref="A82:C82"/>
    <mergeCell ref="D82:P82"/>
    <mergeCell ref="Q82:U82"/>
    <mergeCell ref="V82:Y82"/>
    <mergeCell ref="Z82:AC82"/>
    <mergeCell ref="AD82:AG82"/>
    <mergeCell ref="AH82:AK82"/>
    <mergeCell ref="AL82:AO82"/>
    <mergeCell ref="AP82:AS82"/>
    <mergeCell ref="AT82:AW82"/>
    <mergeCell ref="AX82:BA82"/>
    <mergeCell ref="BB82:BE82"/>
    <mergeCell ref="BF82:BI82"/>
    <mergeCell ref="BJ82:BM82"/>
    <mergeCell ref="BN82:BQ82"/>
    <mergeCell ref="AH83:AK83"/>
    <mergeCell ref="AL83:AO83"/>
    <mergeCell ref="A83:C83"/>
    <mergeCell ref="D83:P83"/>
    <mergeCell ref="Q83:U83"/>
    <mergeCell ref="V83:Y83"/>
    <mergeCell ref="BF83:BI83"/>
    <mergeCell ref="BJ83:BM83"/>
    <mergeCell ref="BN83:BQ83"/>
    <mergeCell ref="A86:BL86"/>
    <mergeCell ref="AP83:AS83"/>
    <mergeCell ref="AT83:AW83"/>
    <mergeCell ref="AX83:BA83"/>
    <mergeCell ref="BB83:BE83"/>
    <mergeCell ref="Z83:AC83"/>
    <mergeCell ref="AD83:AG83"/>
    <mergeCell ref="A95:V95"/>
    <mergeCell ref="W95:AM95"/>
    <mergeCell ref="AP95:BH95"/>
    <mergeCell ref="A87:BL87"/>
    <mergeCell ref="A88:BL88"/>
    <mergeCell ref="A89:BL89"/>
    <mergeCell ref="A91:V91"/>
    <mergeCell ref="W91:AM91"/>
    <mergeCell ref="AP91:BH91"/>
    <mergeCell ref="W96:AM96"/>
    <mergeCell ref="AP96:BH96"/>
    <mergeCell ref="W92:AM92"/>
    <mergeCell ref="AP92:BH9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CB95"/>
  <sheetViews>
    <sheetView workbookViewId="0" topLeftCell="A2">
      <selection activeCell="AC34" sqref="AC34:AN34"/>
    </sheetView>
  </sheetViews>
  <sheetFormatPr defaultColWidth="9.00390625" defaultRowHeight="12.75"/>
  <cols>
    <col min="1" max="1" width="3.25390625" style="1" customWidth="1"/>
    <col min="2" max="2" width="3.375" style="1" customWidth="1"/>
    <col min="3" max="64" width="2.875" style="1" customWidth="1"/>
    <col min="65" max="65" width="13.375" style="1" customWidth="1"/>
    <col min="66"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326</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31.5" customHeight="1">
      <c r="A18" s="4" t="s">
        <v>133</v>
      </c>
      <c r="B18" s="109" t="s">
        <v>327</v>
      </c>
      <c r="C18" s="110"/>
      <c r="D18" s="110"/>
      <c r="E18" s="110"/>
      <c r="F18" s="110"/>
      <c r="G18" s="110"/>
      <c r="H18" s="110"/>
      <c r="I18" s="110"/>
      <c r="J18" s="110"/>
      <c r="K18" s="110"/>
      <c r="M18" s="107" t="s">
        <v>328</v>
      </c>
      <c r="N18" s="108"/>
      <c r="O18" s="108"/>
      <c r="P18" s="108"/>
      <c r="Q18" s="108"/>
      <c r="R18" s="108"/>
      <c r="S18" s="108"/>
      <c r="T18" s="108"/>
      <c r="U18" s="108"/>
      <c r="V18" s="108"/>
      <c r="W18" s="108"/>
      <c r="X18" s="108"/>
      <c r="Y18" s="108"/>
      <c r="Z18" s="108"/>
      <c r="AA18" s="108"/>
      <c r="AC18" s="85" t="s">
        <v>329</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278</v>
      </c>
      <c r="B28" s="75"/>
      <c r="C28" s="75"/>
      <c r="D28" s="75"/>
      <c r="E28" s="75"/>
      <c r="F28" s="75"/>
      <c r="G28" s="75"/>
      <c r="H28" s="75">
        <v>25</v>
      </c>
      <c r="I28" s="75"/>
      <c r="J28" s="75"/>
      <c r="K28" s="75"/>
      <c r="L28" s="75"/>
      <c r="M28" s="75"/>
      <c r="N28" s="75"/>
      <c r="O28" s="75">
        <f>A28+H28</f>
        <v>303</v>
      </c>
      <c r="P28" s="75"/>
      <c r="Q28" s="75"/>
      <c r="R28" s="75"/>
      <c r="S28" s="75"/>
      <c r="T28" s="75"/>
      <c r="U28" s="75"/>
      <c r="V28" s="75">
        <v>278</v>
      </c>
      <c r="W28" s="75"/>
      <c r="X28" s="75"/>
      <c r="Y28" s="75"/>
      <c r="Z28" s="75"/>
      <c r="AA28" s="75"/>
      <c r="AB28" s="75"/>
      <c r="AC28" s="75">
        <v>24.7</v>
      </c>
      <c r="AD28" s="75"/>
      <c r="AE28" s="75"/>
      <c r="AF28" s="75"/>
      <c r="AG28" s="75"/>
      <c r="AH28" s="75"/>
      <c r="AI28" s="75"/>
      <c r="AJ28" s="75">
        <f>V28+AC28</f>
        <v>302.7</v>
      </c>
      <c r="AK28" s="75"/>
      <c r="AL28" s="75"/>
      <c r="AM28" s="75"/>
      <c r="AN28" s="75"/>
      <c r="AO28" s="75"/>
      <c r="AP28" s="75"/>
      <c r="AQ28" s="75">
        <f>V28-A28</f>
        <v>0</v>
      </c>
      <c r="AR28" s="75"/>
      <c r="AS28" s="75"/>
      <c r="AT28" s="75"/>
      <c r="AU28" s="75"/>
      <c r="AV28" s="75"/>
      <c r="AW28" s="75"/>
      <c r="AX28" s="75">
        <f>AC28-H28</f>
        <v>-0.3000000000000007</v>
      </c>
      <c r="AY28" s="75"/>
      <c r="AZ28" s="75"/>
      <c r="BA28" s="75"/>
      <c r="BB28" s="75"/>
      <c r="BC28" s="75"/>
      <c r="BD28" s="75"/>
      <c r="BE28" s="75">
        <f>AQ28+AX28</f>
        <v>-0.3000000000000007</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5"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404" t="s">
        <v>435</v>
      </c>
    </row>
    <row r="35" spans="1:65"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412"/>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171"/>
      <c r="BM36" s="33">
        <v>14</v>
      </c>
      <c r="BN36" s="4"/>
      <c r="BO36" s="4"/>
      <c r="BP36" s="4"/>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s="7" customFormat="1" ht="47.25" customHeight="1">
      <c r="A38" s="52">
        <v>1</v>
      </c>
      <c r="B38" s="52"/>
      <c r="C38" s="52"/>
      <c r="D38" s="132" t="s">
        <v>327</v>
      </c>
      <c r="E38" s="133"/>
      <c r="F38" s="133"/>
      <c r="G38" s="134"/>
      <c r="H38" s="51">
        <v>7820</v>
      </c>
      <c r="I38" s="51"/>
      <c r="J38" s="51"/>
      <c r="K38" s="51"/>
      <c r="L38" s="80" t="s">
        <v>329</v>
      </c>
      <c r="M38" s="103"/>
      <c r="N38" s="103"/>
      <c r="O38" s="103"/>
      <c r="P38" s="103"/>
      <c r="Q38" s="103"/>
      <c r="R38" s="103"/>
      <c r="S38" s="103"/>
      <c r="T38" s="103"/>
      <c r="U38" s="103"/>
      <c r="V38" s="103"/>
      <c r="W38" s="103"/>
      <c r="X38" s="103"/>
      <c r="Y38" s="103"/>
      <c r="Z38" s="103"/>
      <c r="AA38" s="103"/>
      <c r="AB38" s="104"/>
      <c r="AC38" s="64">
        <v>278</v>
      </c>
      <c r="AD38" s="64"/>
      <c r="AE38" s="64"/>
      <c r="AF38" s="64"/>
      <c r="AG38" s="64">
        <v>25</v>
      </c>
      <c r="AH38" s="64"/>
      <c r="AI38" s="64"/>
      <c r="AJ38" s="64"/>
      <c r="AK38" s="64">
        <f>AC38+AG38</f>
        <v>303</v>
      </c>
      <c r="AL38" s="64"/>
      <c r="AM38" s="64"/>
      <c r="AN38" s="64"/>
      <c r="AO38" s="64">
        <v>278</v>
      </c>
      <c r="AP38" s="64"/>
      <c r="AQ38" s="64"/>
      <c r="AR38" s="64"/>
      <c r="AS38" s="64">
        <v>24.7</v>
      </c>
      <c r="AT38" s="64"/>
      <c r="AU38" s="64"/>
      <c r="AV38" s="64"/>
      <c r="AW38" s="64">
        <f>AO38+AS38</f>
        <v>302.7</v>
      </c>
      <c r="AX38" s="64"/>
      <c r="AY38" s="64"/>
      <c r="AZ38" s="64"/>
      <c r="BA38" s="64">
        <f>AO38-AC38</f>
        <v>0</v>
      </c>
      <c r="BB38" s="64"/>
      <c r="BC38" s="64"/>
      <c r="BD38" s="64"/>
      <c r="BE38" s="64">
        <f>AS38-AG38</f>
        <v>-0.3000000000000007</v>
      </c>
      <c r="BF38" s="64"/>
      <c r="BG38" s="64"/>
      <c r="BH38" s="64"/>
      <c r="BI38" s="64">
        <f>BA38+BE38</f>
        <v>-0.3000000000000007</v>
      </c>
      <c r="BJ38" s="64"/>
      <c r="BK38" s="64"/>
      <c r="BL38" s="64"/>
      <c r="BM38" s="413" t="s">
        <v>330</v>
      </c>
      <c r="CA38" s="7" t="s">
        <v>176</v>
      </c>
    </row>
    <row r="39" spans="1:65" ht="78.75" customHeight="1">
      <c r="A39" s="50">
        <v>2</v>
      </c>
      <c r="B39" s="50"/>
      <c r="C39" s="50"/>
      <c r="D39" s="152" t="s">
        <v>327</v>
      </c>
      <c r="E39" s="153"/>
      <c r="F39" s="153"/>
      <c r="G39" s="154"/>
      <c r="H39" s="81">
        <v>7820</v>
      </c>
      <c r="I39" s="81"/>
      <c r="J39" s="81"/>
      <c r="K39" s="81"/>
      <c r="L39" s="72" t="s">
        <v>331</v>
      </c>
      <c r="M39" s="149"/>
      <c r="N39" s="149"/>
      <c r="O39" s="149"/>
      <c r="P39" s="149"/>
      <c r="Q39" s="149"/>
      <c r="R39" s="149"/>
      <c r="S39" s="149"/>
      <c r="T39" s="149"/>
      <c r="U39" s="149"/>
      <c r="V39" s="149"/>
      <c r="W39" s="149"/>
      <c r="X39" s="149"/>
      <c r="Y39" s="149"/>
      <c r="Z39" s="149"/>
      <c r="AA39" s="149"/>
      <c r="AB39" s="150"/>
      <c r="AC39" s="75">
        <v>278</v>
      </c>
      <c r="AD39" s="75"/>
      <c r="AE39" s="75"/>
      <c r="AF39" s="75"/>
      <c r="AG39" s="75">
        <v>25</v>
      </c>
      <c r="AH39" s="75"/>
      <c r="AI39" s="75"/>
      <c r="AJ39" s="75"/>
      <c r="AK39" s="75">
        <f>AC39+AG39</f>
        <v>303</v>
      </c>
      <c r="AL39" s="75"/>
      <c r="AM39" s="75"/>
      <c r="AN39" s="75"/>
      <c r="AO39" s="75">
        <v>278</v>
      </c>
      <c r="AP39" s="75"/>
      <c r="AQ39" s="75"/>
      <c r="AR39" s="75"/>
      <c r="AS39" s="75">
        <v>24.7</v>
      </c>
      <c r="AT39" s="75"/>
      <c r="AU39" s="75"/>
      <c r="AV39" s="75"/>
      <c r="AW39" s="75">
        <f>AO39+AS39</f>
        <v>302.7</v>
      </c>
      <c r="AX39" s="75"/>
      <c r="AY39" s="75"/>
      <c r="AZ39" s="75"/>
      <c r="BA39" s="75">
        <f>AO39-AC39</f>
        <v>0</v>
      </c>
      <c r="BB39" s="75"/>
      <c r="BC39" s="75"/>
      <c r="BD39" s="75"/>
      <c r="BE39" s="75">
        <f>AS39-AG39</f>
        <v>-0.3000000000000007</v>
      </c>
      <c r="BF39" s="75"/>
      <c r="BG39" s="75"/>
      <c r="BH39" s="75"/>
      <c r="BI39" s="75">
        <f>BA39+BE39</f>
        <v>-0.3000000000000007</v>
      </c>
      <c r="BJ39" s="75"/>
      <c r="BK39" s="75"/>
      <c r="BL39" s="75"/>
      <c r="BM39" s="414"/>
    </row>
    <row r="40" spans="1:65" s="7" customFormat="1" ht="15.75">
      <c r="A40" s="52"/>
      <c r="B40" s="52"/>
      <c r="C40" s="52"/>
      <c r="D40" s="61" t="s">
        <v>189</v>
      </c>
      <c r="E40" s="60"/>
      <c r="F40" s="60"/>
      <c r="G40" s="59"/>
      <c r="H40" s="51">
        <v>0</v>
      </c>
      <c r="I40" s="51"/>
      <c r="J40" s="51"/>
      <c r="K40" s="51"/>
      <c r="L40" s="80" t="s">
        <v>188</v>
      </c>
      <c r="M40" s="62"/>
      <c r="N40" s="62"/>
      <c r="O40" s="62"/>
      <c r="P40" s="62"/>
      <c r="Q40" s="62"/>
      <c r="R40" s="62"/>
      <c r="S40" s="62"/>
      <c r="T40" s="62"/>
      <c r="U40" s="62"/>
      <c r="V40" s="62"/>
      <c r="W40" s="62"/>
      <c r="X40" s="62"/>
      <c r="Y40" s="62"/>
      <c r="Z40" s="62"/>
      <c r="AA40" s="62"/>
      <c r="AB40" s="63"/>
      <c r="AC40" s="64">
        <v>278</v>
      </c>
      <c r="AD40" s="64"/>
      <c r="AE40" s="64"/>
      <c r="AF40" s="64"/>
      <c r="AG40" s="64">
        <v>25</v>
      </c>
      <c r="AH40" s="64"/>
      <c r="AI40" s="64"/>
      <c r="AJ40" s="64"/>
      <c r="AK40" s="64">
        <f>AC40+AG40</f>
        <v>303</v>
      </c>
      <c r="AL40" s="64"/>
      <c r="AM40" s="64"/>
      <c r="AN40" s="64"/>
      <c r="AO40" s="64">
        <v>278</v>
      </c>
      <c r="AP40" s="64"/>
      <c r="AQ40" s="64"/>
      <c r="AR40" s="64"/>
      <c r="AS40" s="64">
        <v>24.7</v>
      </c>
      <c r="AT40" s="64"/>
      <c r="AU40" s="64"/>
      <c r="AV40" s="64"/>
      <c r="AW40" s="64">
        <f>AO40+AS40</f>
        <v>302.7</v>
      </c>
      <c r="AX40" s="64"/>
      <c r="AY40" s="64"/>
      <c r="AZ40" s="64"/>
      <c r="BA40" s="64">
        <f>AO40-AC40</f>
        <v>0</v>
      </c>
      <c r="BB40" s="64"/>
      <c r="BC40" s="64"/>
      <c r="BD40" s="64"/>
      <c r="BE40" s="64">
        <f>AS40-AG40</f>
        <v>-0.3000000000000007</v>
      </c>
      <c r="BF40" s="64"/>
      <c r="BG40" s="64"/>
      <c r="BH40" s="64"/>
      <c r="BI40" s="64">
        <f>BA40+BE40</f>
        <v>-0.3000000000000007</v>
      </c>
      <c r="BJ40" s="64"/>
      <c r="BK40" s="64"/>
      <c r="BL40" s="64"/>
      <c r="BM40" s="38"/>
    </row>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4" ht="15" customHeight="1">
      <c r="A44" s="138" t="s">
        <v>209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row>
    <row r="46" spans="1:65" ht="39.75" customHeight="1">
      <c r="A46" s="67" t="s">
        <v>136</v>
      </c>
      <c r="B46" s="67"/>
      <c r="C46" s="67"/>
      <c r="D46" s="67"/>
      <c r="E46" s="67"/>
      <c r="F46" s="67"/>
      <c r="G46" s="67"/>
      <c r="H46" s="67"/>
      <c r="I46" s="67"/>
      <c r="J46" s="67"/>
      <c r="K46" s="67"/>
      <c r="L46" s="67"/>
      <c r="M46" s="67"/>
      <c r="N46" s="67"/>
      <c r="O46" s="67"/>
      <c r="P46" s="67"/>
      <c r="Q46" s="67" t="s">
        <v>118</v>
      </c>
      <c r="R46" s="67"/>
      <c r="S46" s="67"/>
      <c r="T46" s="67"/>
      <c r="U46" s="67"/>
      <c r="V46" s="67"/>
      <c r="W46" s="67"/>
      <c r="X46" s="67"/>
      <c r="Y46" s="67"/>
      <c r="Z46" s="67"/>
      <c r="AA46" s="67"/>
      <c r="AB46" s="67"/>
      <c r="AC46" s="67"/>
      <c r="AD46" s="67"/>
      <c r="AE46" s="67"/>
      <c r="AF46" s="67"/>
      <c r="AG46" s="67" t="s">
        <v>117</v>
      </c>
      <c r="AH46" s="67"/>
      <c r="AI46" s="67"/>
      <c r="AJ46" s="67"/>
      <c r="AK46" s="67"/>
      <c r="AL46" s="67"/>
      <c r="AM46" s="67"/>
      <c r="AN46" s="67"/>
      <c r="AO46" s="67"/>
      <c r="AP46" s="67"/>
      <c r="AQ46" s="67"/>
      <c r="AR46" s="67"/>
      <c r="AS46" s="67"/>
      <c r="AT46" s="67"/>
      <c r="AU46" s="67"/>
      <c r="AV46" s="67"/>
      <c r="AW46" s="67" t="s">
        <v>110</v>
      </c>
      <c r="AX46" s="67"/>
      <c r="AY46" s="67"/>
      <c r="AZ46" s="67"/>
      <c r="BA46" s="67"/>
      <c r="BB46" s="67"/>
      <c r="BC46" s="67"/>
      <c r="BD46" s="67"/>
      <c r="BE46" s="67"/>
      <c r="BF46" s="67"/>
      <c r="BG46" s="67"/>
      <c r="BH46" s="67"/>
      <c r="BI46" s="67"/>
      <c r="BJ46" s="67"/>
      <c r="BK46" s="67"/>
      <c r="BL46" s="67"/>
      <c r="BM46" s="404" t="s">
        <v>435</v>
      </c>
    </row>
    <row r="47" spans="1:65" ht="28.5" customHeight="1">
      <c r="A47" s="67"/>
      <c r="B47" s="67"/>
      <c r="C47" s="67"/>
      <c r="D47" s="67"/>
      <c r="E47" s="67"/>
      <c r="F47" s="67"/>
      <c r="G47" s="67"/>
      <c r="H47" s="67"/>
      <c r="I47" s="67"/>
      <c r="J47" s="67"/>
      <c r="K47" s="67"/>
      <c r="L47" s="67"/>
      <c r="M47" s="67"/>
      <c r="N47" s="67"/>
      <c r="O47" s="67"/>
      <c r="P47" s="67"/>
      <c r="Q47" s="67" t="s">
        <v>115</v>
      </c>
      <c r="R47" s="67"/>
      <c r="S47" s="67"/>
      <c r="T47" s="67"/>
      <c r="U47" s="67"/>
      <c r="V47" s="67" t="s">
        <v>114</v>
      </c>
      <c r="W47" s="67"/>
      <c r="X47" s="67"/>
      <c r="Y47" s="67"/>
      <c r="Z47" s="67"/>
      <c r="AA47" s="67" t="s">
        <v>113</v>
      </c>
      <c r="AB47" s="67"/>
      <c r="AC47" s="67"/>
      <c r="AD47" s="67"/>
      <c r="AE47" s="67"/>
      <c r="AF47" s="67"/>
      <c r="AG47" s="67" t="s">
        <v>115</v>
      </c>
      <c r="AH47" s="67"/>
      <c r="AI47" s="67"/>
      <c r="AJ47" s="67"/>
      <c r="AK47" s="67"/>
      <c r="AL47" s="67" t="s">
        <v>114</v>
      </c>
      <c r="AM47" s="67"/>
      <c r="AN47" s="67"/>
      <c r="AO47" s="67"/>
      <c r="AP47" s="67"/>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c r="BM47" s="412"/>
    </row>
    <row r="48" spans="1:65" ht="15.75" customHeight="1">
      <c r="A48" s="67">
        <v>1</v>
      </c>
      <c r="B48" s="67"/>
      <c r="C48" s="67"/>
      <c r="D48" s="67"/>
      <c r="E48" s="67"/>
      <c r="F48" s="67"/>
      <c r="G48" s="67"/>
      <c r="H48" s="67"/>
      <c r="I48" s="67"/>
      <c r="J48" s="67"/>
      <c r="K48" s="67"/>
      <c r="L48" s="67"/>
      <c r="M48" s="67"/>
      <c r="N48" s="67"/>
      <c r="O48" s="67"/>
      <c r="P48" s="67"/>
      <c r="Q48" s="67">
        <v>2</v>
      </c>
      <c r="R48" s="67"/>
      <c r="S48" s="67"/>
      <c r="T48" s="67"/>
      <c r="U48" s="67"/>
      <c r="V48" s="67">
        <v>3</v>
      </c>
      <c r="W48" s="67"/>
      <c r="X48" s="67"/>
      <c r="Y48" s="67"/>
      <c r="Z48" s="67"/>
      <c r="AA48" s="67">
        <v>4</v>
      </c>
      <c r="AB48" s="67"/>
      <c r="AC48" s="67"/>
      <c r="AD48" s="67"/>
      <c r="AE48" s="67"/>
      <c r="AF48" s="67"/>
      <c r="AG48" s="67">
        <v>5</v>
      </c>
      <c r="AH48" s="67"/>
      <c r="AI48" s="67"/>
      <c r="AJ48" s="67"/>
      <c r="AK48" s="67"/>
      <c r="AL48" s="67">
        <v>6</v>
      </c>
      <c r="AM48" s="67"/>
      <c r="AN48" s="67"/>
      <c r="AO48" s="67"/>
      <c r="AP48" s="67"/>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c r="BM48" s="33">
        <v>11</v>
      </c>
    </row>
    <row r="49" spans="1:79" ht="12.75"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139" t="s">
        <v>151</v>
      </c>
      <c r="W49" s="139"/>
      <c r="X49" s="139"/>
      <c r="Y49" s="139"/>
      <c r="Z49" s="139"/>
      <c r="AA49" s="144" t="s">
        <v>169</v>
      </c>
      <c r="AB49" s="143"/>
      <c r="AC49" s="143"/>
      <c r="AD49" s="143"/>
      <c r="AE49" s="143"/>
      <c r="AF49" s="143"/>
      <c r="AG49" s="139" t="s">
        <v>153</v>
      </c>
      <c r="AH49" s="139"/>
      <c r="AI49" s="139"/>
      <c r="AJ49" s="139"/>
      <c r="AK49" s="139"/>
      <c r="AL49" s="139" t="s">
        <v>154</v>
      </c>
      <c r="AM49" s="139"/>
      <c r="AN49" s="139"/>
      <c r="AO49" s="139"/>
      <c r="AP49" s="139"/>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CA49" s="1" t="s">
        <v>177</v>
      </c>
    </row>
    <row r="50" spans="1:79" ht="94.5" customHeight="1">
      <c r="A50" s="99" t="s">
        <v>332</v>
      </c>
      <c r="B50" s="100"/>
      <c r="C50" s="100"/>
      <c r="D50" s="100"/>
      <c r="E50" s="100"/>
      <c r="F50" s="100"/>
      <c r="G50" s="100"/>
      <c r="H50" s="100"/>
      <c r="I50" s="100"/>
      <c r="J50" s="100"/>
      <c r="K50" s="100"/>
      <c r="L50" s="100"/>
      <c r="M50" s="100"/>
      <c r="N50" s="100"/>
      <c r="O50" s="100"/>
      <c r="P50" s="101"/>
      <c r="Q50" s="75">
        <v>278</v>
      </c>
      <c r="R50" s="75"/>
      <c r="S50" s="75"/>
      <c r="T50" s="75"/>
      <c r="U50" s="75"/>
      <c r="V50" s="75">
        <v>25</v>
      </c>
      <c r="W50" s="75"/>
      <c r="X50" s="75"/>
      <c r="Y50" s="75"/>
      <c r="Z50" s="75"/>
      <c r="AA50" s="75">
        <f>Q50+V50</f>
        <v>303</v>
      </c>
      <c r="AB50" s="75"/>
      <c r="AC50" s="75"/>
      <c r="AD50" s="75"/>
      <c r="AE50" s="75"/>
      <c r="AF50" s="75"/>
      <c r="AG50" s="75">
        <v>278</v>
      </c>
      <c r="AH50" s="75"/>
      <c r="AI50" s="75"/>
      <c r="AJ50" s="75"/>
      <c r="AK50" s="75"/>
      <c r="AL50" s="75">
        <v>24.7</v>
      </c>
      <c r="AM50" s="75"/>
      <c r="AN50" s="75"/>
      <c r="AO50" s="75"/>
      <c r="AP50" s="75"/>
      <c r="AQ50" s="75">
        <f>AG50+AL50</f>
        <v>302.7</v>
      </c>
      <c r="AR50" s="75"/>
      <c r="AS50" s="75"/>
      <c r="AT50" s="75"/>
      <c r="AU50" s="75"/>
      <c r="AV50" s="75"/>
      <c r="AW50" s="75">
        <f>AG50-Q50</f>
        <v>0</v>
      </c>
      <c r="AX50" s="75"/>
      <c r="AY50" s="75"/>
      <c r="AZ50" s="75"/>
      <c r="BA50" s="75"/>
      <c r="BB50" s="75">
        <f>AL50-V50</f>
        <v>-0.3000000000000007</v>
      </c>
      <c r="BC50" s="75"/>
      <c r="BD50" s="75"/>
      <c r="BE50" s="75"/>
      <c r="BF50" s="75"/>
      <c r="BG50" s="75">
        <f>AW50+BB50</f>
        <v>-0.3000000000000007</v>
      </c>
      <c r="BH50" s="75"/>
      <c r="BI50" s="75"/>
      <c r="BJ50" s="75"/>
      <c r="BK50" s="75"/>
      <c r="BL50" s="75"/>
      <c r="BM50" s="46" t="s">
        <v>330</v>
      </c>
      <c r="CA50" s="1" t="s">
        <v>178</v>
      </c>
    </row>
    <row r="51" spans="1:65" s="7" customFormat="1" ht="15.75">
      <c r="A51" s="55" t="s">
        <v>188</v>
      </c>
      <c r="B51" s="56"/>
      <c r="C51" s="56"/>
      <c r="D51" s="56"/>
      <c r="E51" s="56"/>
      <c r="F51" s="56"/>
      <c r="G51" s="56"/>
      <c r="H51" s="56"/>
      <c r="I51" s="56"/>
      <c r="J51" s="56"/>
      <c r="K51" s="56"/>
      <c r="L51" s="56"/>
      <c r="M51" s="56"/>
      <c r="N51" s="56"/>
      <c r="O51" s="56"/>
      <c r="P51" s="57"/>
      <c r="Q51" s="64">
        <v>278</v>
      </c>
      <c r="R51" s="64"/>
      <c r="S51" s="64"/>
      <c r="T51" s="64"/>
      <c r="U51" s="64"/>
      <c r="V51" s="64">
        <v>25</v>
      </c>
      <c r="W51" s="64"/>
      <c r="X51" s="64"/>
      <c r="Y51" s="64"/>
      <c r="Z51" s="64"/>
      <c r="AA51" s="64">
        <f>Q51+V51</f>
        <v>303</v>
      </c>
      <c r="AB51" s="64"/>
      <c r="AC51" s="64"/>
      <c r="AD51" s="64"/>
      <c r="AE51" s="64"/>
      <c r="AF51" s="64"/>
      <c r="AG51" s="64">
        <v>278</v>
      </c>
      <c r="AH51" s="64"/>
      <c r="AI51" s="64"/>
      <c r="AJ51" s="64"/>
      <c r="AK51" s="64"/>
      <c r="AL51" s="64">
        <v>24.7</v>
      </c>
      <c r="AM51" s="64"/>
      <c r="AN51" s="64"/>
      <c r="AO51" s="64"/>
      <c r="AP51" s="64"/>
      <c r="AQ51" s="64">
        <f>AG51+AL51</f>
        <v>302.7</v>
      </c>
      <c r="AR51" s="64"/>
      <c r="AS51" s="64"/>
      <c r="AT51" s="64"/>
      <c r="AU51" s="64"/>
      <c r="AV51" s="64"/>
      <c r="AW51" s="64">
        <f>AG51-Q51</f>
        <v>0</v>
      </c>
      <c r="AX51" s="64"/>
      <c r="AY51" s="64"/>
      <c r="AZ51" s="64"/>
      <c r="BA51" s="64"/>
      <c r="BB51" s="64">
        <f>AL51-V51</f>
        <v>-0.3000000000000007</v>
      </c>
      <c r="BC51" s="64"/>
      <c r="BD51" s="64"/>
      <c r="BE51" s="64"/>
      <c r="BF51" s="64"/>
      <c r="BG51" s="64">
        <f>AW51+BB51</f>
        <v>-0.3000000000000007</v>
      </c>
      <c r="BH51" s="64"/>
      <c r="BI51" s="64"/>
      <c r="BJ51" s="64"/>
      <c r="BK51" s="64"/>
      <c r="BL51" s="64"/>
      <c r="BM51" s="38"/>
    </row>
    <row r="53" spans="1:64"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5" spans="1:65"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67" t="s">
        <v>118</v>
      </c>
      <c r="AJ55" s="67"/>
      <c r="AK55" s="67"/>
      <c r="AL55" s="67"/>
      <c r="AM55" s="67"/>
      <c r="AN55" s="67"/>
      <c r="AO55" s="67"/>
      <c r="AP55" s="67"/>
      <c r="AQ55" s="67"/>
      <c r="AR55" s="67"/>
      <c r="AS55" s="67" t="s">
        <v>138</v>
      </c>
      <c r="AT55" s="67"/>
      <c r="AU55" s="67"/>
      <c r="AV55" s="67"/>
      <c r="AW55" s="67"/>
      <c r="AX55" s="67"/>
      <c r="AY55" s="67"/>
      <c r="AZ55" s="67"/>
      <c r="BA55" s="67"/>
      <c r="BB55" s="67"/>
      <c r="BC55" s="67" t="s">
        <v>110</v>
      </c>
      <c r="BD55" s="67"/>
      <c r="BE55" s="67"/>
      <c r="BF55" s="67"/>
      <c r="BG55" s="67"/>
      <c r="BH55" s="67"/>
      <c r="BI55" s="67"/>
      <c r="BJ55" s="67"/>
      <c r="BK55" s="67"/>
      <c r="BL55" s="67"/>
      <c r="BM55" s="47"/>
    </row>
    <row r="56" spans="1:65"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67">
        <v>6</v>
      </c>
      <c r="AJ56" s="67"/>
      <c r="AK56" s="67"/>
      <c r="AL56" s="67"/>
      <c r="AM56" s="67"/>
      <c r="AN56" s="67"/>
      <c r="AO56" s="67"/>
      <c r="AP56" s="67"/>
      <c r="AQ56" s="67"/>
      <c r="AR56" s="67"/>
      <c r="AS56" s="67">
        <v>7</v>
      </c>
      <c r="AT56" s="67"/>
      <c r="AU56" s="67"/>
      <c r="AV56" s="67"/>
      <c r="AW56" s="67"/>
      <c r="AX56" s="67"/>
      <c r="AY56" s="67"/>
      <c r="AZ56" s="67"/>
      <c r="BA56" s="67"/>
      <c r="BB56" s="67"/>
      <c r="BC56" s="67">
        <v>8</v>
      </c>
      <c r="BD56" s="67"/>
      <c r="BE56" s="67"/>
      <c r="BF56" s="67"/>
      <c r="BG56" s="67"/>
      <c r="BH56" s="67"/>
      <c r="BI56" s="67"/>
      <c r="BJ56" s="67"/>
      <c r="BK56" s="67"/>
      <c r="BL56" s="67"/>
      <c r="BM56" s="21"/>
    </row>
    <row r="57" spans="1:79"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139" t="s">
        <v>152</v>
      </c>
      <c r="AJ57" s="139"/>
      <c r="AK57" s="139"/>
      <c r="AL57" s="139"/>
      <c r="AM57" s="139"/>
      <c r="AN57" s="139"/>
      <c r="AO57" s="139"/>
      <c r="AP57" s="139"/>
      <c r="AQ57" s="139"/>
      <c r="AR57" s="139"/>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BM57" s="21"/>
      <c r="CA57" s="1" t="s">
        <v>179</v>
      </c>
    </row>
    <row r="58" spans="1:79" s="7" customFormat="1" ht="78.75" customHeight="1">
      <c r="A58" s="65"/>
      <c r="B58" s="65"/>
      <c r="C58" s="132" t="s">
        <v>327</v>
      </c>
      <c r="D58" s="133"/>
      <c r="E58" s="133"/>
      <c r="F58" s="134"/>
      <c r="G58" s="80" t="s">
        <v>333</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64">
        <f aca="true" t="shared" si="0" ref="BC58:BC72">AS58-AI58</f>
        <v>0</v>
      </c>
      <c r="BD58" s="64"/>
      <c r="BE58" s="64"/>
      <c r="BF58" s="64"/>
      <c r="BG58" s="64"/>
      <c r="BH58" s="64"/>
      <c r="BI58" s="64"/>
      <c r="BJ58" s="64"/>
      <c r="BK58" s="64"/>
      <c r="BL58" s="64"/>
      <c r="BM58" s="41"/>
      <c r="CA58" s="7" t="s">
        <v>180</v>
      </c>
    </row>
    <row r="59" spans="1:65" s="7" customFormat="1" ht="110.25" customHeight="1">
      <c r="A59" s="65"/>
      <c r="B59" s="65"/>
      <c r="C59" s="132" t="s">
        <v>327</v>
      </c>
      <c r="D59" s="133"/>
      <c r="E59" s="133"/>
      <c r="F59" s="134"/>
      <c r="G59" s="80" t="s">
        <v>331</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64">
        <f t="shared" si="0"/>
        <v>0</v>
      </c>
      <c r="BD59" s="64"/>
      <c r="BE59" s="64"/>
      <c r="BF59" s="64"/>
      <c r="BG59" s="64"/>
      <c r="BH59" s="64"/>
      <c r="BI59" s="64"/>
      <c r="BJ59" s="64"/>
      <c r="BK59" s="64"/>
      <c r="BL59" s="64"/>
      <c r="BM59" s="48"/>
    </row>
    <row r="60" spans="1:65" s="7" customFormat="1" ht="17.25" customHeight="1">
      <c r="A60" s="65"/>
      <c r="B60" s="65"/>
      <c r="C60" s="132" t="s">
        <v>327</v>
      </c>
      <c r="D60" s="133"/>
      <c r="E60" s="133"/>
      <c r="F60" s="134"/>
      <c r="G60" s="80" t="s">
        <v>228</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 t="shared" si="0"/>
        <v>0</v>
      </c>
      <c r="BD60" s="64"/>
      <c r="BE60" s="64"/>
      <c r="BF60" s="64"/>
      <c r="BG60" s="64"/>
      <c r="BH60" s="64"/>
      <c r="BI60" s="64"/>
      <c r="BJ60" s="64"/>
      <c r="BK60" s="64"/>
      <c r="BL60" s="64"/>
      <c r="BM60" s="49"/>
    </row>
    <row r="61" spans="1:65" ht="15.75" customHeight="1">
      <c r="A61" s="67"/>
      <c r="B61" s="67"/>
      <c r="C61" s="152" t="s">
        <v>327</v>
      </c>
      <c r="D61" s="153"/>
      <c r="E61" s="153"/>
      <c r="F61" s="154"/>
      <c r="G61" s="72" t="s">
        <v>334</v>
      </c>
      <c r="H61" s="149"/>
      <c r="I61" s="149"/>
      <c r="J61" s="149"/>
      <c r="K61" s="149"/>
      <c r="L61" s="149"/>
      <c r="M61" s="149"/>
      <c r="N61" s="149"/>
      <c r="O61" s="149"/>
      <c r="P61" s="149"/>
      <c r="Q61" s="149"/>
      <c r="R61" s="149"/>
      <c r="S61" s="150"/>
      <c r="T61" s="79" t="s">
        <v>372</v>
      </c>
      <c r="U61" s="79"/>
      <c r="V61" s="79"/>
      <c r="W61" s="79"/>
      <c r="X61" s="79"/>
      <c r="Y61" s="72" t="s">
        <v>260</v>
      </c>
      <c r="Z61" s="53"/>
      <c r="AA61" s="53"/>
      <c r="AB61" s="53"/>
      <c r="AC61" s="53"/>
      <c r="AD61" s="53"/>
      <c r="AE61" s="53"/>
      <c r="AF61" s="53"/>
      <c r="AG61" s="53"/>
      <c r="AH61" s="54"/>
      <c r="AI61" s="75">
        <v>303</v>
      </c>
      <c r="AJ61" s="75"/>
      <c r="AK61" s="75"/>
      <c r="AL61" s="75"/>
      <c r="AM61" s="75"/>
      <c r="AN61" s="75"/>
      <c r="AO61" s="75"/>
      <c r="AP61" s="75"/>
      <c r="AQ61" s="75"/>
      <c r="AR61" s="75"/>
      <c r="AS61" s="75">
        <v>302.7</v>
      </c>
      <c r="AT61" s="75"/>
      <c r="AU61" s="75"/>
      <c r="AV61" s="75"/>
      <c r="AW61" s="75"/>
      <c r="AX61" s="75"/>
      <c r="AY61" s="75"/>
      <c r="AZ61" s="75"/>
      <c r="BA61" s="75"/>
      <c r="BB61" s="75"/>
      <c r="BC61" s="75">
        <f t="shared" si="0"/>
        <v>-0.30000000000001137</v>
      </c>
      <c r="BD61" s="75"/>
      <c r="BE61" s="75"/>
      <c r="BF61" s="75"/>
      <c r="BG61" s="75"/>
      <c r="BH61" s="75"/>
      <c r="BI61" s="75"/>
      <c r="BJ61" s="75"/>
      <c r="BK61" s="75"/>
      <c r="BL61" s="75"/>
      <c r="BM61" s="41"/>
    </row>
    <row r="62" spans="1:65" ht="15.75" customHeight="1">
      <c r="A62" s="406" t="s">
        <v>330</v>
      </c>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8"/>
      <c r="BM62" s="41"/>
    </row>
    <row r="63" spans="1:65" s="7" customFormat="1" ht="20.25" customHeight="1">
      <c r="A63" s="65"/>
      <c r="B63" s="65"/>
      <c r="C63" s="132" t="s">
        <v>327</v>
      </c>
      <c r="D63" s="133"/>
      <c r="E63" s="133"/>
      <c r="F63" s="134"/>
      <c r="G63" s="80" t="s">
        <v>192</v>
      </c>
      <c r="H63" s="62"/>
      <c r="I63" s="62"/>
      <c r="J63" s="62"/>
      <c r="K63" s="62"/>
      <c r="L63" s="62"/>
      <c r="M63" s="62"/>
      <c r="N63" s="62"/>
      <c r="O63" s="62"/>
      <c r="P63" s="62"/>
      <c r="Q63" s="62"/>
      <c r="R63" s="62"/>
      <c r="S63" s="63"/>
      <c r="T63" s="58" t="s">
        <v>189</v>
      </c>
      <c r="U63" s="58"/>
      <c r="V63" s="58"/>
      <c r="W63" s="58"/>
      <c r="X63" s="58"/>
      <c r="Y63" s="80" t="s">
        <v>189</v>
      </c>
      <c r="Z63" s="103"/>
      <c r="AA63" s="103"/>
      <c r="AB63" s="103"/>
      <c r="AC63" s="103"/>
      <c r="AD63" s="103"/>
      <c r="AE63" s="103"/>
      <c r="AF63" s="103"/>
      <c r="AG63" s="103"/>
      <c r="AH63" s="104"/>
      <c r="AI63" s="64"/>
      <c r="AJ63" s="64"/>
      <c r="AK63" s="64"/>
      <c r="AL63" s="64"/>
      <c r="AM63" s="64"/>
      <c r="AN63" s="64"/>
      <c r="AO63" s="64"/>
      <c r="AP63" s="64"/>
      <c r="AQ63" s="64"/>
      <c r="AR63" s="64"/>
      <c r="AS63" s="64"/>
      <c r="AT63" s="64"/>
      <c r="AU63" s="64"/>
      <c r="AV63" s="64"/>
      <c r="AW63" s="64"/>
      <c r="AX63" s="64"/>
      <c r="AY63" s="64"/>
      <c r="AZ63" s="64"/>
      <c r="BA63" s="64"/>
      <c r="BB63" s="64"/>
      <c r="BC63" s="64">
        <f t="shared" si="0"/>
        <v>0</v>
      </c>
      <c r="BD63" s="64"/>
      <c r="BE63" s="64"/>
      <c r="BF63" s="64"/>
      <c r="BG63" s="64"/>
      <c r="BH63" s="64"/>
      <c r="BI63" s="64"/>
      <c r="BJ63" s="64"/>
      <c r="BK63" s="64"/>
      <c r="BL63" s="64"/>
      <c r="BM63" s="49"/>
    </row>
    <row r="64" spans="1:65" ht="47.25" customHeight="1">
      <c r="A64" s="67"/>
      <c r="B64" s="67"/>
      <c r="C64" s="152" t="s">
        <v>327</v>
      </c>
      <c r="D64" s="153"/>
      <c r="E64" s="153"/>
      <c r="F64" s="154"/>
      <c r="G64" s="72" t="s">
        <v>335</v>
      </c>
      <c r="H64" s="149"/>
      <c r="I64" s="149"/>
      <c r="J64" s="149"/>
      <c r="K64" s="149"/>
      <c r="L64" s="149"/>
      <c r="M64" s="149"/>
      <c r="N64" s="149"/>
      <c r="O64" s="149"/>
      <c r="P64" s="149"/>
      <c r="Q64" s="149"/>
      <c r="R64" s="149"/>
      <c r="S64" s="150"/>
      <c r="T64" s="79" t="s">
        <v>194</v>
      </c>
      <c r="U64" s="79"/>
      <c r="V64" s="79"/>
      <c r="W64" s="79"/>
      <c r="X64" s="79"/>
      <c r="Y64" s="72" t="s">
        <v>195</v>
      </c>
      <c r="Z64" s="149"/>
      <c r="AA64" s="149"/>
      <c r="AB64" s="149"/>
      <c r="AC64" s="149"/>
      <c r="AD64" s="149"/>
      <c r="AE64" s="149"/>
      <c r="AF64" s="149"/>
      <c r="AG64" s="149"/>
      <c r="AH64" s="150"/>
      <c r="AI64" s="75">
        <v>25699</v>
      </c>
      <c r="AJ64" s="75"/>
      <c r="AK64" s="75"/>
      <c r="AL64" s="75"/>
      <c r="AM64" s="75"/>
      <c r="AN64" s="75"/>
      <c r="AO64" s="75"/>
      <c r="AP64" s="75"/>
      <c r="AQ64" s="75"/>
      <c r="AR64" s="75"/>
      <c r="AS64" s="75">
        <v>25698</v>
      </c>
      <c r="AT64" s="75"/>
      <c r="AU64" s="75"/>
      <c r="AV64" s="75"/>
      <c r="AW64" s="75"/>
      <c r="AX64" s="75"/>
      <c r="AY64" s="75"/>
      <c r="AZ64" s="75"/>
      <c r="BA64" s="75"/>
      <c r="BB64" s="75"/>
      <c r="BC64" s="75">
        <f t="shared" si="0"/>
        <v>-1</v>
      </c>
      <c r="BD64" s="75"/>
      <c r="BE64" s="75"/>
      <c r="BF64" s="75"/>
      <c r="BG64" s="75"/>
      <c r="BH64" s="75"/>
      <c r="BI64" s="75"/>
      <c r="BJ64" s="75"/>
      <c r="BK64" s="75"/>
      <c r="BL64" s="75"/>
      <c r="BM64" s="39"/>
    </row>
    <row r="65" spans="1:65" ht="17.25" customHeight="1">
      <c r="A65" s="67" t="s">
        <v>336</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39"/>
    </row>
    <row r="66" spans="1:65" ht="47.25" customHeight="1">
      <c r="A66" s="67"/>
      <c r="B66" s="67"/>
      <c r="C66" s="152" t="s">
        <v>327</v>
      </c>
      <c r="D66" s="153"/>
      <c r="E66" s="153"/>
      <c r="F66" s="154"/>
      <c r="G66" s="72" t="s">
        <v>337</v>
      </c>
      <c r="H66" s="149"/>
      <c r="I66" s="149"/>
      <c r="J66" s="149"/>
      <c r="K66" s="149"/>
      <c r="L66" s="149"/>
      <c r="M66" s="149"/>
      <c r="N66" s="149"/>
      <c r="O66" s="149"/>
      <c r="P66" s="149"/>
      <c r="Q66" s="149"/>
      <c r="R66" s="149"/>
      <c r="S66" s="150"/>
      <c r="T66" s="79" t="s">
        <v>99</v>
      </c>
      <c r="U66" s="79"/>
      <c r="V66" s="79"/>
      <c r="W66" s="79"/>
      <c r="X66" s="79"/>
      <c r="Y66" s="72" t="s">
        <v>195</v>
      </c>
      <c r="Z66" s="149"/>
      <c r="AA66" s="149"/>
      <c r="AB66" s="149"/>
      <c r="AC66" s="149"/>
      <c r="AD66" s="149"/>
      <c r="AE66" s="149"/>
      <c r="AF66" s="149"/>
      <c r="AG66" s="149"/>
      <c r="AH66" s="150"/>
      <c r="AI66" s="75">
        <v>8974</v>
      </c>
      <c r="AJ66" s="75"/>
      <c r="AK66" s="75"/>
      <c r="AL66" s="75"/>
      <c r="AM66" s="75"/>
      <c r="AN66" s="75"/>
      <c r="AO66" s="75"/>
      <c r="AP66" s="75"/>
      <c r="AQ66" s="75"/>
      <c r="AR66" s="75"/>
      <c r="AS66" s="75">
        <v>8985</v>
      </c>
      <c r="AT66" s="75"/>
      <c r="AU66" s="75"/>
      <c r="AV66" s="75"/>
      <c r="AW66" s="75"/>
      <c r="AX66" s="75"/>
      <c r="AY66" s="75"/>
      <c r="AZ66" s="75"/>
      <c r="BA66" s="75"/>
      <c r="BB66" s="75"/>
      <c r="BC66" s="75">
        <f t="shared" si="0"/>
        <v>11</v>
      </c>
      <c r="BD66" s="75"/>
      <c r="BE66" s="75"/>
      <c r="BF66" s="75"/>
      <c r="BG66" s="75"/>
      <c r="BH66" s="75"/>
      <c r="BI66" s="75"/>
      <c r="BJ66" s="75"/>
      <c r="BK66" s="75"/>
      <c r="BL66" s="75"/>
      <c r="BM66" s="39"/>
    </row>
    <row r="67" spans="1:65" ht="18.75" customHeight="1">
      <c r="A67" s="67" t="s">
        <v>338</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39"/>
    </row>
    <row r="68" spans="1:65" s="7" customFormat="1" ht="17.25" customHeight="1">
      <c r="A68" s="65"/>
      <c r="B68" s="65"/>
      <c r="C68" s="132" t="s">
        <v>327</v>
      </c>
      <c r="D68" s="133"/>
      <c r="E68" s="133"/>
      <c r="F68" s="134"/>
      <c r="G68" s="80" t="s">
        <v>198</v>
      </c>
      <c r="H68" s="62"/>
      <c r="I68" s="62"/>
      <c r="J68" s="62"/>
      <c r="K68" s="62"/>
      <c r="L68" s="62"/>
      <c r="M68" s="62"/>
      <c r="N68" s="62"/>
      <c r="O68" s="62"/>
      <c r="P68" s="62"/>
      <c r="Q68" s="62"/>
      <c r="R68" s="62"/>
      <c r="S68" s="63"/>
      <c r="T68" s="58" t="s">
        <v>189</v>
      </c>
      <c r="U68" s="58"/>
      <c r="V68" s="58"/>
      <c r="W68" s="58"/>
      <c r="X68" s="58"/>
      <c r="Y68" s="80" t="s">
        <v>189</v>
      </c>
      <c r="Z68" s="62"/>
      <c r="AA68" s="62"/>
      <c r="AB68" s="62"/>
      <c r="AC68" s="62"/>
      <c r="AD68" s="62"/>
      <c r="AE68" s="62"/>
      <c r="AF68" s="62"/>
      <c r="AG68" s="62"/>
      <c r="AH68" s="63"/>
      <c r="AI68" s="64"/>
      <c r="AJ68" s="64"/>
      <c r="AK68" s="64"/>
      <c r="AL68" s="64"/>
      <c r="AM68" s="64"/>
      <c r="AN68" s="64"/>
      <c r="AO68" s="64"/>
      <c r="AP68" s="64"/>
      <c r="AQ68" s="64"/>
      <c r="AR68" s="64"/>
      <c r="AS68" s="64"/>
      <c r="AT68" s="64"/>
      <c r="AU68" s="64"/>
      <c r="AV68" s="64"/>
      <c r="AW68" s="64"/>
      <c r="AX68" s="64"/>
      <c r="AY68" s="64"/>
      <c r="AZ68" s="64"/>
      <c r="BA68" s="64"/>
      <c r="BB68" s="64"/>
      <c r="BC68" s="64">
        <f t="shared" si="0"/>
        <v>0</v>
      </c>
      <c r="BD68" s="64"/>
      <c r="BE68" s="64"/>
      <c r="BF68" s="64"/>
      <c r="BG68" s="64"/>
      <c r="BH68" s="64"/>
      <c r="BI68" s="64"/>
      <c r="BJ68" s="64"/>
      <c r="BK68" s="64"/>
      <c r="BL68" s="64"/>
      <c r="BM68" s="49"/>
    </row>
    <row r="69" spans="1:65" ht="47.25" customHeight="1">
      <c r="A69" s="67"/>
      <c r="B69" s="67"/>
      <c r="C69" s="152" t="s">
        <v>327</v>
      </c>
      <c r="D69" s="153"/>
      <c r="E69" s="153"/>
      <c r="F69" s="154"/>
      <c r="G69" s="72" t="s">
        <v>339</v>
      </c>
      <c r="H69" s="149"/>
      <c r="I69" s="149"/>
      <c r="J69" s="149"/>
      <c r="K69" s="149"/>
      <c r="L69" s="149"/>
      <c r="M69" s="149"/>
      <c r="N69" s="149"/>
      <c r="O69" s="149"/>
      <c r="P69" s="149"/>
      <c r="Q69" s="149"/>
      <c r="R69" s="149"/>
      <c r="S69" s="150"/>
      <c r="T69" s="79" t="s">
        <v>200</v>
      </c>
      <c r="U69" s="79"/>
      <c r="V69" s="79"/>
      <c r="W69" s="79"/>
      <c r="X69" s="79"/>
      <c r="Y69" s="72" t="s">
        <v>195</v>
      </c>
      <c r="Z69" s="149"/>
      <c r="AA69" s="149"/>
      <c r="AB69" s="149"/>
      <c r="AC69" s="149"/>
      <c r="AD69" s="149"/>
      <c r="AE69" s="149"/>
      <c r="AF69" s="149"/>
      <c r="AG69" s="149"/>
      <c r="AH69" s="150"/>
      <c r="AI69" s="75">
        <v>5.6</v>
      </c>
      <c r="AJ69" s="75"/>
      <c r="AK69" s="75"/>
      <c r="AL69" s="75"/>
      <c r="AM69" s="75"/>
      <c r="AN69" s="75"/>
      <c r="AO69" s="75"/>
      <c r="AP69" s="75"/>
      <c r="AQ69" s="75"/>
      <c r="AR69" s="75"/>
      <c r="AS69" s="75">
        <v>5.6</v>
      </c>
      <c r="AT69" s="75"/>
      <c r="AU69" s="75"/>
      <c r="AV69" s="75"/>
      <c r="AW69" s="75"/>
      <c r="AX69" s="75"/>
      <c r="AY69" s="75"/>
      <c r="AZ69" s="75"/>
      <c r="BA69" s="75"/>
      <c r="BB69" s="75"/>
      <c r="BC69" s="75">
        <f t="shared" si="0"/>
        <v>0</v>
      </c>
      <c r="BD69" s="75"/>
      <c r="BE69" s="75"/>
      <c r="BF69" s="75"/>
      <c r="BG69" s="75"/>
      <c r="BH69" s="75"/>
      <c r="BI69" s="75"/>
      <c r="BJ69" s="75"/>
      <c r="BK69" s="75"/>
      <c r="BL69" s="75"/>
      <c r="BM69" s="41"/>
    </row>
    <row r="70" spans="1:65" ht="47.25" customHeight="1">
      <c r="A70" s="67"/>
      <c r="B70" s="67"/>
      <c r="C70" s="152" t="s">
        <v>327</v>
      </c>
      <c r="D70" s="153"/>
      <c r="E70" s="153"/>
      <c r="F70" s="154"/>
      <c r="G70" s="72" t="s">
        <v>340</v>
      </c>
      <c r="H70" s="149"/>
      <c r="I70" s="149"/>
      <c r="J70" s="149"/>
      <c r="K70" s="149"/>
      <c r="L70" s="149"/>
      <c r="M70" s="149"/>
      <c r="N70" s="149"/>
      <c r="O70" s="149"/>
      <c r="P70" s="149"/>
      <c r="Q70" s="149"/>
      <c r="R70" s="149"/>
      <c r="S70" s="150"/>
      <c r="T70" s="79" t="s">
        <v>200</v>
      </c>
      <c r="U70" s="79"/>
      <c r="V70" s="79"/>
      <c r="W70" s="79"/>
      <c r="X70" s="79"/>
      <c r="Y70" s="72" t="s">
        <v>195</v>
      </c>
      <c r="Z70" s="149"/>
      <c r="AA70" s="149"/>
      <c r="AB70" s="149"/>
      <c r="AC70" s="149"/>
      <c r="AD70" s="149"/>
      <c r="AE70" s="149"/>
      <c r="AF70" s="149"/>
      <c r="AG70" s="149"/>
      <c r="AH70" s="150"/>
      <c r="AI70" s="75">
        <v>15</v>
      </c>
      <c r="AJ70" s="75"/>
      <c r="AK70" s="75"/>
      <c r="AL70" s="75"/>
      <c r="AM70" s="75"/>
      <c r="AN70" s="75"/>
      <c r="AO70" s="75"/>
      <c r="AP70" s="75"/>
      <c r="AQ70" s="75"/>
      <c r="AR70" s="75"/>
      <c r="AS70" s="75">
        <v>15</v>
      </c>
      <c r="AT70" s="75"/>
      <c r="AU70" s="75"/>
      <c r="AV70" s="75"/>
      <c r="AW70" s="75"/>
      <c r="AX70" s="75"/>
      <c r="AY70" s="75"/>
      <c r="AZ70" s="75"/>
      <c r="BA70" s="75"/>
      <c r="BB70" s="75"/>
      <c r="BC70" s="75">
        <f t="shared" si="0"/>
        <v>0</v>
      </c>
      <c r="BD70" s="75"/>
      <c r="BE70" s="75"/>
      <c r="BF70" s="75"/>
      <c r="BG70" s="75"/>
      <c r="BH70" s="75"/>
      <c r="BI70" s="75"/>
      <c r="BJ70" s="75"/>
      <c r="BK70" s="75"/>
      <c r="BL70" s="75"/>
      <c r="BM70" s="41"/>
    </row>
    <row r="71" spans="1:65" s="7" customFormat="1" ht="18" customHeight="1">
      <c r="A71" s="65"/>
      <c r="B71" s="65"/>
      <c r="C71" s="132" t="s">
        <v>327</v>
      </c>
      <c r="D71" s="133"/>
      <c r="E71" s="133"/>
      <c r="F71" s="134"/>
      <c r="G71" s="80" t="s">
        <v>202</v>
      </c>
      <c r="H71" s="62"/>
      <c r="I71" s="62"/>
      <c r="J71" s="62"/>
      <c r="K71" s="62"/>
      <c r="L71" s="62"/>
      <c r="M71" s="62"/>
      <c r="N71" s="62"/>
      <c r="O71" s="62"/>
      <c r="P71" s="62"/>
      <c r="Q71" s="62"/>
      <c r="R71" s="62"/>
      <c r="S71" s="63"/>
      <c r="T71" s="58" t="s">
        <v>189</v>
      </c>
      <c r="U71" s="58"/>
      <c r="V71" s="58"/>
      <c r="W71" s="58"/>
      <c r="X71" s="58"/>
      <c r="Y71" s="80" t="s">
        <v>189</v>
      </c>
      <c r="Z71" s="62"/>
      <c r="AA71" s="62"/>
      <c r="AB71" s="62"/>
      <c r="AC71" s="62"/>
      <c r="AD71" s="62"/>
      <c r="AE71" s="62"/>
      <c r="AF71" s="62"/>
      <c r="AG71" s="62"/>
      <c r="AH71" s="63"/>
      <c r="AI71" s="64"/>
      <c r="AJ71" s="64"/>
      <c r="AK71" s="64"/>
      <c r="AL71" s="64"/>
      <c r="AM71" s="64"/>
      <c r="AN71" s="64"/>
      <c r="AO71" s="64"/>
      <c r="AP71" s="64"/>
      <c r="AQ71" s="64"/>
      <c r="AR71" s="64"/>
      <c r="AS71" s="64"/>
      <c r="AT71" s="64"/>
      <c r="AU71" s="64"/>
      <c r="AV71" s="64"/>
      <c r="AW71" s="64"/>
      <c r="AX71" s="64"/>
      <c r="AY71" s="64"/>
      <c r="AZ71" s="64"/>
      <c r="BA71" s="64"/>
      <c r="BB71" s="64"/>
      <c r="BC71" s="64">
        <f t="shared" si="0"/>
        <v>0</v>
      </c>
      <c r="BD71" s="64"/>
      <c r="BE71" s="64"/>
      <c r="BF71" s="64"/>
      <c r="BG71" s="64"/>
      <c r="BH71" s="64"/>
      <c r="BI71" s="64"/>
      <c r="BJ71" s="64"/>
      <c r="BK71" s="64"/>
      <c r="BL71" s="64"/>
      <c r="BM71" s="49"/>
    </row>
    <row r="72" spans="1:65" ht="47.25" customHeight="1">
      <c r="A72" s="67"/>
      <c r="B72" s="67"/>
      <c r="C72" s="152" t="s">
        <v>327</v>
      </c>
      <c r="D72" s="153"/>
      <c r="E72" s="153"/>
      <c r="F72" s="154"/>
      <c r="G72" s="72" t="s">
        <v>341</v>
      </c>
      <c r="H72" s="149"/>
      <c r="I72" s="149"/>
      <c r="J72" s="149"/>
      <c r="K72" s="149"/>
      <c r="L72" s="149"/>
      <c r="M72" s="149"/>
      <c r="N72" s="149"/>
      <c r="O72" s="149"/>
      <c r="P72" s="149"/>
      <c r="Q72" s="149"/>
      <c r="R72" s="149"/>
      <c r="S72" s="150"/>
      <c r="T72" s="79" t="s">
        <v>204</v>
      </c>
      <c r="U72" s="79"/>
      <c r="V72" s="79"/>
      <c r="W72" s="79"/>
      <c r="X72" s="79"/>
      <c r="Y72" s="72" t="s">
        <v>195</v>
      </c>
      <c r="Z72" s="149"/>
      <c r="AA72" s="149"/>
      <c r="AB72" s="149"/>
      <c r="AC72" s="149"/>
      <c r="AD72" s="149"/>
      <c r="AE72" s="149"/>
      <c r="AF72" s="149"/>
      <c r="AG72" s="149"/>
      <c r="AH72" s="150"/>
      <c r="AI72" s="75">
        <v>77.8</v>
      </c>
      <c r="AJ72" s="75"/>
      <c r="AK72" s="75"/>
      <c r="AL72" s="75"/>
      <c r="AM72" s="75"/>
      <c r="AN72" s="75"/>
      <c r="AO72" s="75"/>
      <c r="AP72" s="75"/>
      <c r="AQ72" s="75"/>
      <c r="AR72" s="75"/>
      <c r="AS72" s="75">
        <v>77.8</v>
      </c>
      <c r="AT72" s="75"/>
      <c r="AU72" s="75"/>
      <c r="AV72" s="75"/>
      <c r="AW72" s="75"/>
      <c r="AX72" s="75"/>
      <c r="AY72" s="75"/>
      <c r="AZ72" s="75"/>
      <c r="BA72" s="75"/>
      <c r="BB72" s="75"/>
      <c r="BC72" s="75">
        <f t="shared" si="0"/>
        <v>0</v>
      </c>
      <c r="BD72" s="75"/>
      <c r="BE72" s="75"/>
      <c r="BF72" s="75"/>
      <c r="BG72" s="75"/>
      <c r="BH72" s="75"/>
      <c r="BI72" s="75"/>
      <c r="BJ72" s="75"/>
      <c r="BK72" s="75"/>
      <c r="BL72" s="75"/>
      <c r="BM72" s="41"/>
    </row>
    <row r="73" spans="1:68" ht="15.75" customHeight="1">
      <c r="A73" s="394" t="s">
        <v>215</v>
      </c>
      <c r="B73" s="394"/>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394"/>
      <c r="BC73" s="394"/>
      <c r="BD73" s="394"/>
      <c r="BE73" s="394"/>
      <c r="BF73" s="394"/>
      <c r="BG73" s="394"/>
      <c r="BH73" s="394"/>
      <c r="BI73" s="394"/>
      <c r="BJ73" s="394"/>
      <c r="BK73" s="394"/>
      <c r="BL73" s="394"/>
      <c r="BM73" s="394"/>
      <c r="BN73" s="394"/>
      <c r="BO73" s="394"/>
      <c r="BP73" s="394"/>
    </row>
    <row r="74" spans="1:65" ht="27.75" customHeight="1">
      <c r="A74" s="411" t="s">
        <v>342</v>
      </c>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1"/>
      <c r="AY74" s="411"/>
      <c r="AZ74" s="411"/>
      <c r="BA74" s="411"/>
      <c r="BB74" s="411"/>
      <c r="BC74" s="411"/>
      <c r="BD74" s="411"/>
      <c r="BE74" s="411"/>
      <c r="BF74" s="411"/>
      <c r="BG74" s="411"/>
      <c r="BH74" s="411"/>
      <c r="BI74" s="411"/>
      <c r="BJ74" s="411"/>
      <c r="BK74" s="411"/>
      <c r="BL74" s="411"/>
      <c r="BM74" s="411"/>
    </row>
    <row r="75" spans="1:69" s="2" customFormat="1" ht="15.75" customHeight="1">
      <c r="A75" s="102" t="s">
        <v>139</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row>
    <row r="76" spans="1:64" ht="15" customHeight="1">
      <c r="A76" s="138" t="s">
        <v>208</v>
      </c>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row>
    <row r="78" spans="1:69" ht="39.75" customHeight="1">
      <c r="A78" s="98" t="s">
        <v>127</v>
      </c>
      <c r="B78" s="98"/>
      <c r="C78" s="98"/>
      <c r="D78" s="98" t="s">
        <v>126</v>
      </c>
      <c r="E78" s="98"/>
      <c r="F78" s="98"/>
      <c r="G78" s="98"/>
      <c r="H78" s="98"/>
      <c r="I78" s="98"/>
      <c r="J78" s="98"/>
      <c r="K78" s="98"/>
      <c r="L78" s="98"/>
      <c r="M78" s="98"/>
      <c r="N78" s="98"/>
      <c r="O78" s="98"/>
      <c r="P78" s="98"/>
      <c r="Q78" s="86" t="s">
        <v>119</v>
      </c>
      <c r="R78" s="87"/>
      <c r="S78" s="87"/>
      <c r="T78" s="87"/>
      <c r="U78" s="88"/>
      <c r="V78" s="98" t="s">
        <v>146</v>
      </c>
      <c r="W78" s="98"/>
      <c r="X78" s="98"/>
      <c r="Y78" s="98"/>
      <c r="Z78" s="98"/>
      <c r="AA78" s="98"/>
      <c r="AB78" s="98"/>
      <c r="AC78" s="98"/>
      <c r="AD78" s="98"/>
      <c r="AE78" s="98"/>
      <c r="AF78" s="98"/>
      <c r="AG78" s="98"/>
      <c r="AH78" s="98" t="s">
        <v>147</v>
      </c>
      <c r="AI78" s="98"/>
      <c r="AJ78" s="98"/>
      <c r="AK78" s="98"/>
      <c r="AL78" s="98"/>
      <c r="AM78" s="98"/>
      <c r="AN78" s="98"/>
      <c r="AO78" s="98"/>
      <c r="AP78" s="98"/>
      <c r="AQ78" s="98"/>
      <c r="AR78" s="98"/>
      <c r="AS78" s="98"/>
      <c r="AT78" s="98" t="s">
        <v>148</v>
      </c>
      <c r="AU78" s="98"/>
      <c r="AV78" s="98"/>
      <c r="AW78" s="98"/>
      <c r="AX78" s="98"/>
      <c r="AY78" s="98"/>
      <c r="AZ78" s="98"/>
      <c r="BA78" s="98"/>
      <c r="BB78" s="98"/>
      <c r="BC78" s="98"/>
      <c r="BD78" s="98"/>
      <c r="BE78" s="98"/>
      <c r="BF78" s="98" t="s">
        <v>149</v>
      </c>
      <c r="BG78" s="98"/>
      <c r="BH78" s="98"/>
      <c r="BI78" s="98"/>
      <c r="BJ78" s="98"/>
      <c r="BK78" s="98"/>
      <c r="BL78" s="98"/>
      <c r="BM78" s="98"/>
      <c r="BN78" s="98"/>
      <c r="BO78" s="98"/>
      <c r="BP78" s="98"/>
      <c r="BQ78" s="98"/>
    </row>
    <row r="79" spans="1:69" ht="33.75" customHeight="1">
      <c r="A79" s="98"/>
      <c r="B79" s="98"/>
      <c r="C79" s="98"/>
      <c r="D79" s="98"/>
      <c r="E79" s="98"/>
      <c r="F79" s="98"/>
      <c r="G79" s="98"/>
      <c r="H79" s="98"/>
      <c r="I79" s="98"/>
      <c r="J79" s="98"/>
      <c r="K79" s="98"/>
      <c r="L79" s="98"/>
      <c r="M79" s="98"/>
      <c r="N79" s="98"/>
      <c r="O79" s="98"/>
      <c r="P79" s="98"/>
      <c r="Q79" s="89"/>
      <c r="R79" s="90"/>
      <c r="S79" s="90"/>
      <c r="T79" s="90"/>
      <c r="U79" s="91"/>
      <c r="V79" s="98" t="s">
        <v>115</v>
      </c>
      <c r="W79" s="98"/>
      <c r="X79" s="98"/>
      <c r="Y79" s="98"/>
      <c r="Z79" s="98" t="s">
        <v>114</v>
      </c>
      <c r="AA79" s="98"/>
      <c r="AB79" s="98"/>
      <c r="AC79" s="98"/>
      <c r="AD79" s="98" t="s">
        <v>128</v>
      </c>
      <c r="AE79" s="98"/>
      <c r="AF79" s="98"/>
      <c r="AG79" s="98"/>
      <c r="AH79" s="98" t="s">
        <v>115</v>
      </c>
      <c r="AI79" s="98"/>
      <c r="AJ79" s="98"/>
      <c r="AK79" s="98"/>
      <c r="AL79" s="98" t="s">
        <v>114</v>
      </c>
      <c r="AM79" s="98"/>
      <c r="AN79" s="98"/>
      <c r="AO79" s="98"/>
      <c r="AP79" s="98" t="s">
        <v>128</v>
      </c>
      <c r="AQ79" s="98"/>
      <c r="AR79" s="98"/>
      <c r="AS79" s="98"/>
      <c r="AT79" s="98" t="s">
        <v>115</v>
      </c>
      <c r="AU79" s="98"/>
      <c r="AV79" s="98"/>
      <c r="AW79" s="98"/>
      <c r="AX79" s="98" t="s">
        <v>114</v>
      </c>
      <c r="AY79" s="98"/>
      <c r="AZ79" s="98"/>
      <c r="BA79" s="98"/>
      <c r="BB79" s="98" t="s">
        <v>128</v>
      </c>
      <c r="BC79" s="98"/>
      <c r="BD79" s="98"/>
      <c r="BE79" s="98"/>
      <c r="BF79" s="98" t="s">
        <v>115</v>
      </c>
      <c r="BG79" s="98"/>
      <c r="BH79" s="98"/>
      <c r="BI79" s="98"/>
      <c r="BJ79" s="98" t="s">
        <v>114</v>
      </c>
      <c r="BK79" s="98"/>
      <c r="BL79" s="98"/>
      <c r="BM79" s="98"/>
      <c r="BN79" s="98" t="s">
        <v>128</v>
      </c>
      <c r="BO79" s="98"/>
      <c r="BP79" s="98"/>
      <c r="BQ79" s="98"/>
    </row>
    <row r="80" spans="1:69" ht="15" customHeight="1">
      <c r="A80" s="98">
        <v>1</v>
      </c>
      <c r="B80" s="98"/>
      <c r="C80" s="98"/>
      <c r="D80" s="98">
        <v>2</v>
      </c>
      <c r="E80" s="98"/>
      <c r="F80" s="98"/>
      <c r="G80" s="98"/>
      <c r="H80" s="98"/>
      <c r="I80" s="98"/>
      <c r="J80" s="98"/>
      <c r="K80" s="98"/>
      <c r="L80" s="98"/>
      <c r="M80" s="98"/>
      <c r="N80" s="98"/>
      <c r="O80" s="98"/>
      <c r="P80" s="98"/>
      <c r="Q80" s="129">
        <v>3</v>
      </c>
      <c r="R80" s="130"/>
      <c r="S80" s="130"/>
      <c r="T80" s="130"/>
      <c r="U80" s="131"/>
      <c r="V80" s="98">
        <v>4</v>
      </c>
      <c r="W80" s="98"/>
      <c r="X80" s="98"/>
      <c r="Y80" s="98"/>
      <c r="Z80" s="98">
        <v>5</v>
      </c>
      <c r="AA80" s="98"/>
      <c r="AB80" s="98"/>
      <c r="AC80" s="98"/>
      <c r="AD80" s="98">
        <v>6</v>
      </c>
      <c r="AE80" s="98"/>
      <c r="AF80" s="98"/>
      <c r="AG80" s="98"/>
      <c r="AH80" s="98">
        <v>7</v>
      </c>
      <c r="AI80" s="98"/>
      <c r="AJ80" s="98"/>
      <c r="AK80" s="98"/>
      <c r="AL80" s="98">
        <v>8</v>
      </c>
      <c r="AM80" s="98"/>
      <c r="AN80" s="98"/>
      <c r="AO80" s="98"/>
      <c r="AP80" s="98">
        <v>9</v>
      </c>
      <c r="AQ80" s="98"/>
      <c r="AR80" s="98"/>
      <c r="AS80" s="98"/>
      <c r="AT80" s="98">
        <v>10</v>
      </c>
      <c r="AU80" s="98"/>
      <c r="AV80" s="98"/>
      <c r="AW80" s="98"/>
      <c r="AX80" s="98">
        <v>11</v>
      </c>
      <c r="AY80" s="98"/>
      <c r="AZ80" s="98"/>
      <c r="BA80" s="98"/>
      <c r="BB80" s="98">
        <v>12</v>
      </c>
      <c r="BC80" s="98"/>
      <c r="BD80" s="98"/>
      <c r="BE80" s="98"/>
      <c r="BF80" s="98">
        <v>13</v>
      </c>
      <c r="BG80" s="98"/>
      <c r="BH80" s="98"/>
      <c r="BI80" s="98"/>
      <c r="BJ80" s="98">
        <v>14</v>
      </c>
      <c r="BK80" s="98"/>
      <c r="BL80" s="98"/>
      <c r="BM80" s="98"/>
      <c r="BN80" s="98">
        <v>15</v>
      </c>
      <c r="BO80" s="98"/>
      <c r="BP80" s="98"/>
      <c r="BQ80" s="98"/>
    </row>
    <row r="81" spans="1:80" ht="12.75" customHeight="1" hidden="1">
      <c r="A81" s="92" t="s">
        <v>163</v>
      </c>
      <c r="B81" s="93"/>
      <c r="C81" s="94"/>
      <c r="D81" s="123" t="s">
        <v>160</v>
      </c>
      <c r="E81" s="124"/>
      <c r="F81" s="124"/>
      <c r="G81" s="124"/>
      <c r="H81" s="124"/>
      <c r="I81" s="124"/>
      <c r="J81" s="124"/>
      <c r="K81" s="124"/>
      <c r="L81" s="124"/>
      <c r="M81" s="124"/>
      <c r="N81" s="124"/>
      <c r="O81" s="124"/>
      <c r="P81" s="125"/>
      <c r="Q81" s="92" t="s">
        <v>158</v>
      </c>
      <c r="R81" s="93"/>
      <c r="S81" s="93"/>
      <c r="T81" s="93"/>
      <c r="U81" s="94"/>
      <c r="V81" s="95" t="s">
        <v>150</v>
      </c>
      <c r="W81" s="96"/>
      <c r="X81" s="96"/>
      <c r="Y81" s="97"/>
      <c r="Z81" s="95" t="s">
        <v>164</v>
      </c>
      <c r="AA81" s="96"/>
      <c r="AB81" s="96"/>
      <c r="AC81" s="97"/>
      <c r="AD81" s="117" t="s">
        <v>167</v>
      </c>
      <c r="AE81" s="118"/>
      <c r="AF81" s="118"/>
      <c r="AG81" s="119"/>
      <c r="AH81" s="95" t="s">
        <v>152</v>
      </c>
      <c r="AI81" s="96"/>
      <c r="AJ81" s="96"/>
      <c r="AK81" s="97"/>
      <c r="AL81" s="95" t="s">
        <v>151</v>
      </c>
      <c r="AM81" s="96"/>
      <c r="AN81" s="96"/>
      <c r="AO81" s="97"/>
      <c r="AP81" s="117" t="s">
        <v>167</v>
      </c>
      <c r="AQ81" s="118"/>
      <c r="AR81" s="118"/>
      <c r="AS81" s="119"/>
      <c r="AT81" s="95" t="s">
        <v>153</v>
      </c>
      <c r="AU81" s="96"/>
      <c r="AV81" s="96"/>
      <c r="AW81" s="97"/>
      <c r="AX81" s="95" t="s">
        <v>154</v>
      </c>
      <c r="AY81" s="96"/>
      <c r="AZ81" s="96"/>
      <c r="BA81" s="97"/>
      <c r="BB81" s="117" t="s">
        <v>167</v>
      </c>
      <c r="BC81" s="118"/>
      <c r="BD81" s="118"/>
      <c r="BE81" s="119"/>
      <c r="BF81" s="114" t="s">
        <v>165</v>
      </c>
      <c r="BG81" s="115"/>
      <c r="BH81" s="115"/>
      <c r="BI81" s="116"/>
      <c r="BJ81" s="95" t="s">
        <v>166</v>
      </c>
      <c r="BK81" s="96"/>
      <c r="BL81" s="96"/>
      <c r="BM81" s="97"/>
      <c r="BN81" s="117" t="s">
        <v>167</v>
      </c>
      <c r="BO81" s="118"/>
      <c r="BP81" s="118"/>
      <c r="BQ81" s="119"/>
      <c r="CA81" s="1" t="s">
        <v>181</v>
      </c>
      <c r="CB81" s="1" t="s">
        <v>185</v>
      </c>
    </row>
    <row r="82" spans="1:79" s="7" customFormat="1" ht="12.75" customHeight="1">
      <c r="A82" s="132" t="s">
        <v>189</v>
      </c>
      <c r="B82" s="133"/>
      <c r="C82" s="134"/>
      <c r="D82" s="135" t="s">
        <v>188</v>
      </c>
      <c r="E82" s="136"/>
      <c r="F82" s="136"/>
      <c r="G82" s="136"/>
      <c r="H82" s="136"/>
      <c r="I82" s="136"/>
      <c r="J82" s="136"/>
      <c r="K82" s="136"/>
      <c r="L82" s="136"/>
      <c r="M82" s="136"/>
      <c r="N82" s="136"/>
      <c r="O82" s="136"/>
      <c r="P82" s="137"/>
      <c r="Q82" s="61" t="s">
        <v>189</v>
      </c>
      <c r="R82" s="60"/>
      <c r="S82" s="60"/>
      <c r="T82" s="60"/>
      <c r="U82" s="59"/>
      <c r="V82" s="120"/>
      <c r="W82" s="121"/>
      <c r="X82" s="121"/>
      <c r="Y82" s="122"/>
      <c r="Z82" s="120"/>
      <c r="AA82" s="121"/>
      <c r="AB82" s="121"/>
      <c r="AC82" s="122"/>
      <c r="AD82" s="120">
        <f>V82+Z82</f>
        <v>0</v>
      </c>
      <c r="AE82" s="121"/>
      <c r="AF82" s="121"/>
      <c r="AG82" s="122"/>
      <c r="AH82" s="120"/>
      <c r="AI82" s="121"/>
      <c r="AJ82" s="121"/>
      <c r="AK82" s="122"/>
      <c r="AL82" s="120"/>
      <c r="AM82" s="121"/>
      <c r="AN82" s="121"/>
      <c r="AO82" s="122"/>
      <c r="AP82" s="120">
        <f>AH82+AL82</f>
        <v>0</v>
      </c>
      <c r="AQ82" s="121"/>
      <c r="AR82" s="121"/>
      <c r="AS82" s="122"/>
      <c r="AT82" s="120"/>
      <c r="AU82" s="121"/>
      <c r="AV82" s="121"/>
      <c r="AW82" s="122"/>
      <c r="AX82" s="120"/>
      <c r="AY82" s="121"/>
      <c r="AZ82" s="121"/>
      <c r="BA82" s="122"/>
      <c r="BB82" s="120">
        <f>AT82+AX82</f>
        <v>0</v>
      </c>
      <c r="BC82" s="121"/>
      <c r="BD82" s="121"/>
      <c r="BE82" s="122"/>
      <c r="BF82" s="126"/>
      <c r="BG82" s="127"/>
      <c r="BH82" s="127"/>
      <c r="BI82" s="128"/>
      <c r="BJ82" s="120"/>
      <c r="BK82" s="121"/>
      <c r="BL82" s="121"/>
      <c r="BM82" s="122"/>
      <c r="BN82" s="120">
        <f>BF82+BJ82</f>
        <v>0</v>
      </c>
      <c r="BO82" s="121"/>
      <c r="BP82" s="121"/>
      <c r="BQ82" s="122"/>
      <c r="CA82" s="7" t="s">
        <v>182</v>
      </c>
    </row>
    <row r="83" spans="1:69" ht="12.75">
      <c r="A83" s="401"/>
      <c r="B83" s="401"/>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row>
    <row r="84" spans="1:69" ht="12.75" hidden="1">
      <c r="A84" s="18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row>
    <row r="85" spans="1:64" ht="15.75" customHeight="1">
      <c r="A85" s="112" t="s">
        <v>140</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row>
    <row r="86" spans="1:64" ht="15.75" customHeight="1">
      <c r="A86" s="112" t="s">
        <v>141</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row>
    <row r="87" spans="1:64" ht="18.75" customHeight="1">
      <c r="A87" s="112" t="s">
        <v>142</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row>
    <row r="88" spans="1:64" ht="12"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row>
    <row r="90" spans="1:60" ht="15.75" customHeight="1">
      <c r="A90" s="83" t="s">
        <v>216</v>
      </c>
      <c r="B90" s="83"/>
      <c r="C90" s="83"/>
      <c r="D90" s="83"/>
      <c r="E90" s="83"/>
      <c r="F90" s="83"/>
      <c r="G90" s="83"/>
      <c r="H90" s="83"/>
      <c r="I90" s="83"/>
      <c r="J90" s="83"/>
      <c r="K90" s="83"/>
      <c r="L90" s="83"/>
      <c r="M90" s="83"/>
      <c r="N90" s="83"/>
      <c r="O90" s="83"/>
      <c r="P90" s="83"/>
      <c r="Q90" s="83"/>
      <c r="R90" s="83"/>
      <c r="S90" s="83"/>
      <c r="T90" s="83"/>
      <c r="U90" s="83"/>
      <c r="V90" s="83"/>
      <c r="W90" s="84"/>
      <c r="X90" s="84"/>
      <c r="Y90" s="84"/>
      <c r="Z90" s="84"/>
      <c r="AA90" s="84"/>
      <c r="AB90" s="84"/>
      <c r="AC90" s="84"/>
      <c r="AD90" s="84"/>
      <c r="AE90" s="84"/>
      <c r="AF90" s="84"/>
      <c r="AG90" s="84"/>
      <c r="AH90" s="84"/>
      <c r="AI90" s="84"/>
      <c r="AJ90" s="84"/>
      <c r="AK90" s="84"/>
      <c r="AL90" s="84"/>
      <c r="AM90" s="84"/>
      <c r="AN90" s="5"/>
      <c r="AO90" s="5"/>
      <c r="AP90" s="85" t="s">
        <v>56</v>
      </c>
      <c r="AQ90" s="85"/>
      <c r="AR90" s="85"/>
      <c r="AS90" s="85"/>
      <c r="AT90" s="85"/>
      <c r="AU90" s="85"/>
      <c r="AV90" s="85"/>
      <c r="AW90" s="85"/>
      <c r="AX90" s="85"/>
      <c r="AY90" s="85"/>
      <c r="AZ90" s="85"/>
      <c r="BA90" s="85"/>
      <c r="BB90" s="85"/>
      <c r="BC90" s="85"/>
      <c r="BD90" s="85"/>
      <c r="BE90" s="85"/>
      <c r="BF90" s="85"/>
      <c r="BG90" s="85"/>
      <c r="BH90" s="85"/>
    </row>
    <row r="91" spans="23:60" ht="12.75">
      <c r="W91" s="82" t="s">
        <v>143</v>
      </c>
      <c r="X91" s="82"/>
      <c r="Y91" s="82"/>
      <c r="Z91" s="82"/>
      <c r="AA91" s="82"/>
      <c r="AB91" s="82"/>
      <c r="AC91" s="82"/>
      <c r="AD91" s="82"/>
      <c r="AE91" s="82"/>
      <c r="AF91" s="82"/>
      <c r="AG91" s="82"/>
      <c r="AH91" s="82"/>
      <c r="AI91" s="82"/>
      <c r="AJ91" s="82"/>
      <c r="AK91" s="82"/>
      <c r="AL91" s="82"/>
      <c r="AM91" s="82"/>
      <c r="AN91" s="6"/>
      <c r="AO91" s="6"/>
      <c r="AP91" s="82" t="s">
        <v>144</v>
      </c>
      <c r="AQ91" s="82"/>
      <c r="AR91" s="82"/>
      <c r="AS91" s="82"/>
      <c r="AT91" s="82"/>
      <c r="AU91" s="82"/>
      <c r="AV91" s="82"/>
      <c r="AW91" s="82"/>
      <c r="AX91" s="82"/>
      <c r="AY91" s="82"/>
      <c r="AZ91" s="82"/>
      <c r="BA91" s="82"/>
      <c r="BB91" s="82"/>
      <c r="BC91" s="82"/>
      <c r="BD91" s="82"/>
      <c r="BE91" s="82"/>
      <c r="BF91" s="82"/>
      <c r="BG91" s="82"/>
      <c r="BH91" s="82"/>
    </row>
    <row r="94" spans="1:60" ht="15.75" customHeight="1">
      <c r="A94" s="83" t="s">
        <v>463</v>
      </c>
      <c r="B94" s="83"/>
      <c r="C94" s="83"/>
      <c r="D94" s="83"/>
      <c r="E94" s="83"/>
      <c r="F94" s="83"/>
      <c r="G94" s="83"/>
      <c r="H94" s="83"/>
      <c r="I94" s="83"/>
      <c r="J94" s="83"/>
      <c r="K94" s="83"/>
      <c r="L94" s="83"/>
      <c r="M94" s="83"/>
      <c r="N94" s="83"/>
      <c r="O94" s="83"/>
      <c r="P94" s="83"/>
      <c r="Q94" s="83"/>
      <c r="R94" s="83"/>
      <c r="S94" s="83"/>
      <c r="T94" s="83"/>
      <c r="U94" s="83"/>
      <c r="V94" s="83"/>
      <c r="W94" s="84"/>
      <c r="X94" s="84"/>
      <c r="Y94" s="84"/>
      <c r="Z94" s="84"/>
      <c r="AA94" s="84"/>
      <c r="AB94" s="84"/>
      <c r="AC94" s="84"/>
      <c r="AD94" s="84"/>
      <c r="AE94" s="84"/>
      <c r="AF94" s="84"/>
      <c r="AG94" s="84"/>
      <c r="AH94" s="84"/>
      <c r="AI94" s="84"/>
      <c r="AJ94" s="84"/>
      <c r="AK94" s="84"/>
      <c r="AL94" s="84"/>
      <c r="AM94" s="84"/>
      <c r="AN94" s="5"/>
      <c r="AO94" s="5"/>
      <c r="AP94" s="85" t="s">
        <v>58</v>
      </c>
      <c r="AQ94" s="85"/>
      <c r="AR94" s="85"/>
      <c r="AS94" s="85"/>
      <c r="AT94" s="85"/>
      <c r="AU94" s="85"/>
      <c r="AV94" s="85"/>
      <c r="AW94" s="85"/>
      <c r="AX94" s="85"/>
      <c r="AY94" s="85"/>
      <c r="AZ94" s="85"/>
      <c r="BA94" s="85"/>
      <c r="BB94" s="85"/>
      <c r="BC94" s="85"/>
      <c r="BD94" s="85"/>
      <c r="BE94" s="85"/>
      <c r="BF94" s="85"/>
      <c r="BG94" s="85"/>
      <c r="BH94" s="85"/>
    </row>
    <row r="95" spans="23:60" ht="12.75">
      <c r="W95" s="82" t="s">
        <v>143</v>
      </c>
      <c r="X95" s="82"/>
      <c r="Y95" s="82"/>
      <c r="Z95" s="82"/>
      <c r="AA95" s="82"/>
      <c r="AB95" s="82"/>
      <c r="AC95" s="82"/>
      <c r="AD95" s="82"/>
      <c r="AE95" s="82"/>
      <c r="AF95" s="82"/>
      <c r="AG95" s="82"/>
      <c r="AH95" s="82"/>
      <c r="AI95" s="82"/>
      <c r="AJ95" s="82"/>
      <c r="AK95" s="82"/>
      <c r="AL95" s="82"/>
      <c r="AM95" s="82"/>
      <c r="AN95" s="6"/>
      <c r="AO95" s="6"/>
      <c r="AP95" s="82" t="s">
        <v>144</v>
      </c>
      <c r="AQ95" s="82"/>
      <c r="AR95" s="82"/>
      <c r="AS95" s="82"/>
      <c r="AT95" s="82"/>
      <c r="AU95" s="82"/>
      <c r="AV95" s="82"/>
      <c r="AW95" s="82"/>
      <c r="AX95" s="82"/>
      <c r="AY95" s="82"/>
      <c r="AZ95" s="82"/>
      <c r="BA95" s="82"/>
      <c r="BB95" s="82"/>
      <c r="BC95" s="82"/>
      <c r="BD95" s="82"/>
      <c r="BE95" s="82"/>
      <c r="BF95" s="82"/>
      <c r="BG95" s="82"/>
      <c r="BH95" s="82"/>
    </row>
  </sheetData>
  <mergeCells count="413">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M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M39"/>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A43:BL43"/>
    <mergeCell ref="A44:BL44"/>
    <mergeCell ref="A46:P47"/>
    <mergeCell ref="Q46:AF46"/>
    <mergeCell ref="AG46:AV46"/>
    <mergeCell ref="AW46:BL46"/>
    <mergeCell ref="BM46:BM47"/>
    <mergeCell ref="Q47:U47"/>
    <mergeCell ref="V47:Z47"/>
    <mergeCell ref="AA47:AF47"/>
    <mergeCell ref="AG47:AK47"/>
    <mergeCell ref="AL47:AP47"/>
    <mergeCell ref="AQ47:AV47"/>
    <mergeCell ref="AW47:BA47"/>
    <mergeCell ref="BB47:BF47"/>
    <mergeCell ref="BG47:BL47"/>
    <mergeCell ref="A48:P48"/>
    <mergeCell ref="Q48:U48"/>
    <mergeCell ref="V48:Z48"/>
    <mergeCell ref="AA48:AF48"/>
    <mergeCell ref="AG48:AK48"/>
    <mergeCell ref="AL48:AP48"/>
    <mergeCell ref="AQ48:AV48"/>
    <mergeCell ref="AW48:BA48"/>
    <mergeCell ref="BB48:BF48"/>
    <mergeCell ref="BG48:BL48"/>
    <mergeCell ref="A49: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A53:BL53"/>
    <mergeCell ref="A55:B55"/>
    <mergeCell ref="C55:F55"/>
    <mergeCell ref="G55:S55"/>
    <mergeCell ref="T55:X55"/>
    <mergeCell ref="Y55:AH55"/>
    <mergeCell ref="AI55:AR55"/>
    <mergeCell ref="AS55:BB55"/>
    <mergeCell ref="BC55:BL55"/>
    <mergeCell ref="A56:B56"/>
    <mergeCell ref="C56:F56"/>
    <mergeCell ref="G56:S56"/>
    <mergeCell ref="T56:X56"/>
    <mergeCell ref="Y56:AH56"/>
    <mergeCell ref="AI56:AR56"/>
    <mergeCell ref="AS56:BB56"/>
    <mergeCell ref="BC56:BL56"/>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L65"/>
    <mergeCell ref="A66:B66"/>
    <mergeCell ref="C66:F66"/>
    <mergeCell ref="G66:S66"/>
    <mergeCell ref="T66:X66"/>
    <mergeCell ref="Y66:AH66"/>
    <mergeCell ref="AI66:AR66"/>
    <mergeCell ref="AS66:BB66"/>
    <mergeCell ref="BC66:BL66"/>
    <mergeCell ref="A67:BL67"/>
    <mergeCell ref="A68:B68"/>
    <mergeCell ref="C68:F68"/>
    <mergeCell ref="G68:S68"/>
    <mergeCell ref="T68:X68"/>
    <mergeCell ref="Y68:AH68"/>
    <mergeCell ref="AI68:AR68"/>
    <mergeCell ref="AS68:BB68"/>
    <mergeCell ref="BC68:BL68"/>
    <mergeCell ref="A69:B69"/>
    <mergeCell ref="C69:F69"/>
    <mergeCell ref="G69:S69"/>
    <mergeCell ref="T69:X69"/>
    <mergeCell ref="Y69:AH69"/>
    <mergeCell ref="AI69:AR69"/>
    <mergeCell ref="AS69:BB69"/>
    <mergeCell ref="BC69:BL69"/>
    <mergeCell ref="A70:B70"/>
    <mergeCell ref="C70:F70"/>
    <mergeCell ref="G70:S70"/>
    <mergeCell ref="T70:X70"/>
    <mergeCell ref="Y70:AH70"/>
    <mergeCell ref="AI70:AR70"/>
    <mergeCell ref="AS70:BB70"/>
    <mergeCell ref="BC70:BL70"/>
    <mergeCell ref="A71:B71"/>
    <mergeCell ref="C71:F71"/>
    <mergeCell ref="G71:S71"/>
    <mergeCell ref="T71:X71"/>
    <mergeCell ref="Y71:AH71"/>
    <mergeCell ref="AI71:AR71"/>
    <mergeCell ref="AS71:BB71"/>
    <mergeCell ref="BC71:BL71"/>
    <mergeCell ref="A72:B72"/>
    <mergeCell ref="C72:F72"/>
    <mergeCell ref="G72:S72"/>
    <mergeCell ref="T72:X72"/>
    <mergeCell ref="Y72:AH72"/>
    <mergeCell ref="AI72:AR72"/>
    <mergeCell ref="AS72:BB72"/>
    <mergeCell ref="BC72:BL72"/>
    <mergeCell ref="A73:BP73"/>
    <mergeCell ref="A74:BM74"/>
    <mergeCell ref="A75:BQ75"/>
    <mergeCell ref="A76:BL76"/>
    <mergeCell ref="A78:C79"/>
    <mergeCell ref="D78:P79"/>
    <mergeCell ref="Q78:U79"/>
    <mergeCell ref="V78:AG78"/>
    <mergeCell ref="AH78:AS78"/>
    <mergeCell ref="AT78:BE78"/>
    <mergeCell ref="BF78:BQ78"/>
    <mergeCell ref="V79:Y79"/>
    <mergeCell ref="Z79:AC79"/>
    <mergeCell ref="AD79:AG79"/>
    <mergeCell ref="AH79:AK79"/>
    <mergeCell ref="AL79:AO79"/>
    <mergeCell ref="AP79:AS79"/>
    <mergeCell ref="AT79:AW79"/>
    <mergeCell ref="AX79:BA79"/>
    <mergeCell ref="BB79:BE79"/>
    <mergeCell ref="BF79:BI79"/>
    <mergeCell ref="BJ79:BM79"/>
    <mergeCell ref="BN79:BQ79"/>
    <mergeCell ref="A80:C80"/>
    <mergeCell ref="D80:P80"/>
    <mergeCell ref="Q80:U80"/>
    <mergeCell ref="V80:Y80"/>
    <mergeCell ref="Z80:AC80"/>
    <mergeCell ref="AD80:AG80"/>
    <mergeCell ref="AH80:AK80"/>
    <mergeCell ref="AL80:AO80"/>
    <mergeCell ref="AP80:AS80"/>
    <mergeCell ref="AT80:AW80"/>
    <mergeCell ref="AX80:BA80"/>
    <mergeCell ref="BB80:BE80"/>
    <mergeCell ref="BF80:BI80"/>
    <mergeCell ref="BJ80:BM80"/>
    <mergeCell ref="BN80:BQ80"/>
    <mergeCell ref="A81:C81"/>
    <mergeCell ref="D81:P81"/>
    <mergeCell ref="Q81:U81"/>
    <mergeCell ref="V81:Y81"/>
    <mergeCell ref="Z81:AC81"/>
    <mergeCell ref="AD81:AG81"/>
    <mergeCell ref="AH81:AK81"/>
    <mergeCell ref="AL81:AO81"/>
    <mergeCell ref="AP81:AS81"/>
    <mergeCell ref="AT81:AW81"/>
    <mergeCell ref="AX81:BA81"/>
    <mergeCell ref="BB81:BE81"/>
    <mergeCell ref="BF81:BI81"/>
    <mergeCell ref="BJ81:BM81"/>
    <mergeCell ref="BN81:BQ81"/>
    <mergeCell ref="A82:C82"/>
    <mergeCell ref="D82:P82"/>
    <mergeCell ref="Q82:U82"/>
    <mergeCell ref="V82:Y82"/>
    <mergeCell ref="Z82:AC82"/>
    <mergeCell ref="AD82:AG82"/>
    <mergeCell ref="AH82:AK82"/>
    <mergeCell ref="AL82:AO82"/>
    <mergeCell ref="AP82:AS82"/>
    <mergeCell ref="AT82:AW82"/>
    <mergeCell ref="AX82:BA82"/>
    <mergeCell ref="BB82:BE82"/>
    <mergeCell ref="BF82:BI82"/>
    <mergeCell ref="BJ82:BM82"/>
    <mergeCell ref="BN82:BQ82"/>
    <mergeCell ref="A83:BQ83"/>
    <mergeCell ref="A84:BQ84"/>
    <mergeCell ref="A85:BL85"/>
    <mergeCell ref="A86:BL86"/>
    <mergeCell ref="A94:V94"/>
    <mergeCell ref="W94:AM94"/>
    <mergeCell ref="AP94:BH94"/>
    <mergeCell ref="A87:BL87"/>
    <mergeCell ref="A88:BL88"/>
    <mergeCell ref="A90:V90"/>
    <mergeCell ref="W90:AM90"/>
    <mergeCell ref="AP90:BH90"/>
    <mergeCell ref="W95:AM95"/>
    <mergeCell ref="AP95:BH95"/>
    <mergeCell ref="W91:AM91"/>
    <mergeCell ref="AP91:BH9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CB92"/>
  <sheetViews>
    <sheetView workbookViewId="0" topLeftCell="A2">
      <selection activeCell="H25" sqref="H25:N25"/>
    </sheetView>
  </sheetViews>
  <sheetFormatPr defaultColWidth="9.00390625" defaultRowHeight="12.75"/>
  <cols>
    <col min="1" max="1" width="3.25390625" style="1" customWidth="1"/>
    <col min="2" max="2" width="3.375" style="1" customWidth="1"/>
    <col min="3"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221</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31.5" customHeight="1">
      <c r="A18" s="4" t="s">
        <v>133</v>
      </c>
      <c r="B18" s="109" t="s">
        <v>345</v>
      </c>
      <c r="C18" s="110"/>
      <c r="D18" s="110"/>
      <c r="E18" s="110"/>
      <c r="F18" s="110"/>
      <c r="G18" s="110"/>
      <c r="H18" s="110"/>
      <c r="I18" s="110"/>
      <c r="J18" s="110"/>
      <c r="K18" s="110"/>
      <c r="M18" s="107" t="s">
        <v>346</v>
      </c>
      <c r="N18" s="108"/>
      <c r="O18" s="108"/>
      <c r="P18" s="108"/>
      <c r="Q18" s="108"/>
      <c r="R18" s="108"/>
      <c r="S18" s="108"/>
      <c r="T18" s="108"/>
      <c r="U18" s="108"/>
      <c r="V18" s="108"/>
      <c r="W18" s="108"/>
      <c r="X18" s="108"/>
      <c r="Y18" s="108"/>
      <c r="Z18" s="108"/>
      <c r="AA18" s="108"/>
      <c r="AC18" s="85" t="s">
        <v>347</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248.4</v>
      </c>
      <c r="B28" s="75"/>
      <c r="C28" s="75"/>
      <c r="D28" s="75"/>
      <c r="E28" s="75"/>
      <c r="F28" s="75"/>
      <c r="G28" s="75"/>
      <c r="H28" s="75">
        <v>0</v>
      </c>
      <c r="I28" s="75"/>
      <c r="J28" s="75"/>
      <c r="K28" s="75"/>
      <c r="L28" s="75"/>
      <c r="M28" s="75"/>
      <c r="N28" s="75"/>
      <c r="O28" s="75">
        <f>A28+H28</f>
        <v>248.4</v>
      </c>
      <c r="P28" s="75"/>
      <c r="Q28" s="75"/>
      <c r="R28" s="75"/>
      <c r="S28" s="75"/>
      <c r="T28" s="75"/>
      <c r="U28" s="75"/>
      <c r="V28" s="75">
        <v>248.4</v>
      </c>
      <c r="W28" s="75"/>
      <c r="X28" s="75"/>
      <c r="Y28" s="75"/>
      <c r="Z28" s="75"/>
      <c r="AA28" s="75"/>
      <c r="AB28" s="75"/>
      <c r="AC28" s="75">
        <v>0</v>
      </c>
      <c r="AD28" s="75"/>
      <c r="AE28" s="75"/>
      <c r="AF28" s="75"/>
      <c r="AG28" s="75"/>
      <c r="AH28" s="75"/>
      <c r="AI28" s="75"/>
      <c r="AJ28" s="75">
        <f>V28+AC28</f>
        <v>248.4</v>
      </c>
      <c r="AK28" s="75"/>
      <c r="AL28" s="75"/>
      <c r="AM28" s="75"/>
      <c r="AN28" s="75"/>
      <c r="AO28" s="75"/>
      <c r="AP28" s="75"/>
      <c r="AQ28" s="75">
        <f>V28-A28</f>
        <v>0</v>
      </c>
      <c r="AR28" s="75"/>
      <c r="AS28" s="75"/>
      <c r="AT28" s="75"/>
      <c r="AU28" s="75"/>
      <c r="AV28" s="75"/>
      <c r="AW28" s="75"/>
      <c r="AX28" s="75">
        <f>AC28-H28</f>
        <v>0</v>
      </c>
      <c r="AY28" s="75"/>
      <c r="AZ28" s="75"/>
      <c r="BA28" s="75"/>
      <c r="BB28" s="75"/>
      <c r="BC28" s="75"/>
      <c r="BD28" s="75"/>
      <c r="BE28" s="75">
        <f>AQ28+AX28</f>
        <v>0</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8"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164" t="s">
        <v>214</v>
      </c>
      <c r="BN34" s="165"/>
      <c r="BO34" s="165"/>
      <c r="BP34" s="166"/>
    </row>
    <row r="35" spans="1:68"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167"/>
      <c r="BN35" s="168"/>
      <c r="BO35" s="168"/>
      <c r="BP35" s="169"/>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c r="BP36" s="67"/>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s="7" customFormat="1" ht="78.75" customHeight="1">
      <c r="A38" s="52">
        <v>1</v>
      </c>
      <c r="B38" s="52"/>
      <c r="C38" s="52"/>
      <c r="D38" s="132">
        <v>313160</v>
      </c>
      <c r="E38" s="133"/>
      <c r="F38" s="133"/>
      <c r="G38" s="134"/>
      <c r="H38" s="51">
        <v>3160</v>
      </c>
      <c r="I38" s="51"/>
      <c r="J38" s="51"/>
      <c r="K38" s="51"/>
      <c r="L38" s="80" t="s">
        <v>347</v>
      </c>
      <c r="M38" s="103"/>
      <c r="N38" s="103"/>
      <c r="O38" s="103"/>
      <c r="P38" s="103"/>
      <c r="Q38" s="103"/>
      <c r="R38" s="103"/>
      <c r="S38" s="103"/>
      <c r="T38" s="103"/>
      <c r="U38" s="103"/>
      <c r="V38" s="103"/>
      <c r="W38" s="103"/>
      <c r="X38" s="103"/>
      <c r="Y38" s="103"/>
      <c r="Z38" s="103"/>
      <c r="AA38" s="103"/>
      <c r="AB38" s="104"/>
      <c r="AC38" s="64">
        <v>248.4</v>
      </c>
      <c r="AD38" s="64"/>
      <c r="AE38" s="64"/>
      <c r="AF38" s="64"/>
      <c r="AG38" s="64">
        <v>0</v>
      </c>
      <c r="AH38" s="64"/>
      <c r="AI38" s="64"/>
      <c r="AJ38" s="64"/>
      <c r="AK38" s="64">
        <f>AC38+AG38</f>
        <v>248.4</v>
      </c>
      <c r="AL38" s="64"/>
      <c r="AM38" s="64"/>
      <c r="AN38" s="64"/>
      <c r="AO38" s="64">
        <v>248.4</v>
      </c>
      <c r="AP38" s="64"/>
      <c r="AQ38" s="64"/>
      <c r="AR38" s="64"/>
      <c r="AS38" s="64">
        <v>0</v>
      </c>
      <c r="AT38" s="64"/>
      <c r="AU38" s="64"/>
      <c r="AV38" s="64"/>
      <c r="AW38" s="64">
        <f>AO38+AS38</f>
        <v>248.4</v>
      </c>
      <c r="AX38" s="64"/>
      <c r="AY38" s="64"/>
      <c r="AZ38" s="64"/>
      <c r="BA38" s="64">
        <f>AO38-AC38</f>
        <v>0</v>
      </c>
      <c r="BB38" s="64"/>
      <c r="BC38" s="64"/>
      <c r="BD38" s="64"/>
      <c r="BE38" s="64">
        <f>AS38-AG38</f>
        <v>0</v>
      </c>
      <c r="BF38" s="64"/>
      <c r="BG38" s="64"/>
      <c r="BH38" s="64"/>
      <c r="BI38" s="64">
        <f>BA38+BE38</f>
        <v>0</v>
      </c>
      <c r="BJ38" s="64"/>
      <c r="BK38" s="64"/>
      <c r="BL38" s="64"/>
      <c r="BM38" s="155"/>
      <c r="BN38" s="156"/>
      <c r="BO38" s="156"/>
      <c r="BP38" s="157"/>
      <c r="CA38" s="7" t="s">
        <v>176</v>
      </c>
    </row>
    <row r="39" spans="1:68" ht="47.25" customHeight="1">
      <c r="A39" s="50">
        <v>2</v>
      </c>
      <c r="B39" s="50"/>
      <c r="C39" s="50"/>
      <c r="D39" s="152">
        <v>313160</v>
      </c>
      <c r="E39" s="153"/>
      <c r="F39" s="153"/>
      <c r="G39" s="154"/>
      <c r="H39" s="81">
        <v>3160</v>
      </c>
      <c r="I39" s="81"/>
      <c r="J39" s="81"/>
      <c r="K39" s="81"/>
      <c r="L39" s="72" t="s">
        <v>348</v>
      </c>
      <c r="M39" s="149"/>
      <c r="N39" s="149"/>
      <c r="O39" s="149"/>
      <c r="P39" s="149"/>
      <c r="Q39" s="149"/>
      <c r="R39" s="149"/>
      <c r="S39" s="149"/>
      <c r="T39" s="149"/>
      <c r="U39" s="149"/>
      <c r="V39" s="149"/>
      <c r="W39" s="149"/>
      <c r="X39" s="149"/>
      <c r="Y39" s="149"/>
      <c r="Z39" s="149"/>
      <c r="AA39" s="149"/>
      <c r="AB39" s="150"/>
      <c r="AC39" s="75">
        <v>248.4</v>
      </c>
      <c r="AD39" s="75"/>
      <c r="AE39" s="75"/>
      <c r="AF39" s="75"/>
      <c r="AG39" s="75">
        <v>0</v>
      </c>
      <c r="AH39" s="75"/>
      <c r="AI39" s="75"/>
      <c r="AJ39" s="75"/>
      <c r="AK39" s="75">
        <f>AC39+AG39</f>
        <v>248.4</v>
      </c>
      <c r="AL39" s="75"/>
      <c r="AM39" s="75"/>
      <c r="AN39" s="75"/>
      <c r="AO39" s="75">
        <v>248.4</v>
      </c>
      <c r="AP39" s="75"/>
      <c r="AQ39" s="75"/>
      <c r="AR39" s="75"/>
      <c r="AS39" s="75">
        <v>0</v>
      </c>
      <c r="AT39" s="75"/>
      <c r="AU39" s="75"/>
      <c r="AV39" s="75"/>
      <c r="AW39" s="75">
        <f>AO39+AS39</f>
        <v>248.4</v>
      </c>
      <c r="AX39" s="75"/>
      <c r="AY39" s="75"/>
      <c r="AZ39" s="75"/>
      <c r="BA39" s="75">
        <f>AO39-AC39</f>
        <v>0</v>
      </c>
      <c r="BB39" s="75"/>
      <c r="BC39" s="75"/>
      <c r="BD39" s="75"/>
      <c r="BE39" s="75">
        <f>AS39-AG39</f>
        <v>0</v>
      </c>
      <c r="BF39" s="75"/>
      <c r="BG39" s="75"/>
      <c r="BH39" s="75"/>
      <c r="BI39" s="75">
        <f>BA39+BE39</f>
        <v>0</v>
      </c>
      <c r="BJ39" s="75"/>
      <c r="BK39" s="75"/>
      <c r="BL39" s="75"/>
      <c r="BM39" s="158"/>
      <c r="BN39" s="159"/>
      <c r="BO39" s="159"/>
      <c r="BP39" s="160"/>
    </row>
    <row r="40" spans="1:68" s="7" customFormat="1" ht="15.75">
      <c r="A40" s="52"/>
      <c r="B40" s="52"/>
      <c r="C40" s="52"/>
      <c r="D40" s="61" t="s">
        <v>189</v>
      </c>
      <c r="E40" s="60"/>
      <c r="F40" s="60"/>
      <c r="G40" s="59"/>
      <c r="H40" s="51">
        <v>0</v>
      </c>
      <c r="I40" s="51"/>
      <c r="J40" s="51"/>
      <c r="K40" s="51"/>
      <c r="L40" s="80" t="s">
        <v>188</v>
      </c>
      <c r="M40" s="62"/>
      <c r="N40" s="62"/>
      <c r="O40" s="62"/>
      <c r="P40" s="62"/>
      <c r="Q40" s="62"/>
      <c r="R40" s="62"/>
      <c r="S40" s="62"/>
      <c r="T40" s="62"/>
      <c r="U40" s="62"/>
      <c r="V40" s="62"/>
      <c r="W40" s="62"/>
      <c r="X40" s="62"/>
      <c r="Y40" s="62"/>
      <c r="Z40" s="62"/>
      <c r="AA40" s="62"/>
      <c r="AB40" s="63"/>
      <c r="AC40" s="64">
        <v>248.4</v>
      </c>
      <c r="AD40" s="64"/>
      <c r="AE40" s="64"/>
      <c r="AF40" s="64"/>
      <c r="AG40" s="64">
        <v>0</v>
      </c>
      <c r="AH40" s="64"/>
      <c r="AI40" s="64"/>
      <c r="AJ40" s="64"/>
      <c r="AK40" s="64">
        <f>AC40+AG40</f>
        <v>248.4</v>
      </c>
      <c r="AL40" s="64"/>
      <c r="AM40" s="64"/>
      <c r="AN40" s="64"/>
      <c r="AO40" s="64">
        <v>248.4</v>
      </c>
      <c r="AP40" s="64"/>
      <c r="AQ40" s="64"/>
      <c r="AR40" s="64"/>
      <c r="AS40" s="64">
        <v>0</v>
      </c>
      <c r="AT40" s="64"/>
      <c r="AU40" s="64"/>
      <c r="AV40" s="64"/>
      <c r="AW40" s="64">
        <f>AO40+AS40</f>
        <v>248.4</v>
      </c>
      <c r="AX40" s="64"/>
      <c r="AY40" s="64"/>
      <c r="AZ40" s="64"/>
      <c r="BA40" s="64">
        <f>AO40-AC40</f>
        <v>0</v>
      </c>
      <c r="BB40" s="64"/>
      <c r="BC40" s="64"/>
      <c r="BD40" s="64"/>
      <c r="BE40" s="64">
        <f>AS40-AG40</f>
        <v>0</v>
      </c>
      <c r="BF40" s="64"/>
      <c r="BG40" s="64"/>
      <c r="BH40" s="64"/>
      <c r="BI40" s="64">
        <f>BA40+BE40</f>
        <v>0</v>
      </c>
      <c r="BJ40" s="64"/>
      <c r="BK40" s="64"/>
      <c r="BL40" s="64"/>
      <c r="BM40" s="161"/>
      <c r="BN40" s="162"/>
      <c r="BO40" s="162"/>
      <c r="BP40" s="163"/>
    </row>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4" ht="15" customHeight="1">
      <c r="A44" s="138" t="s">
        <v>209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row>
    <row r="46" spans="1:68" ht="39.75" customHeight="1">
      <c r="A46" s="67" t="s">
        <v>136</v>
      </c>
      <c r="B46" s="67"/>
      <c r="C46" s="67"/>
      <c r="D46" s="67"/>
      <c r="E46" s="67"/>
      <c r="F46" s="67"/>
      <c r="G46" s="67"/>
      <c r="H46" s="67"/>
      <c r="I46" s="67"/>
      <c r="J46" s="67"/>
      <c r="K46" s="67"/>
      <c r="L46" s="67"/>
      <c r="M46" s="67"/>
      <c r="N46" s="67"/>
      <c r="O46" s="67"/>
      <c r="P46" s="67"/>
      <c r="Q46" s="67" t="s">
        <v>118</v>
      </c>
      <c r="R46" s="67"/>
      <c r="S46" s="67"/>
      <c r="T46" s="67"/>
      <c r="U46" s="67"/>
      <c r="V46" s="67"/>
      <c r="W46" s="67"/>
      <c r="X46" s="67"/>
      <c r="Y46" s="67"/>
      <c r="Z46" s="67"/>
      <c r="AA46" s="67"/>
      <c r="AB46" s="67"/>
      <c r="AC46" s="67"/>
      <c r="AD46" s="67"/>
      <c r="AE46" s="67"/>
      <c r="AF46" s="67"/>
      <c r="AG46" s="67" t="s">
        <v>117</v>
      </c>
      <c r="AH46" s="67"/>
      <c r="AI46" s="67"/>
      <c r="AJ46" s="67"/>
      <c r="AK46" s="67"/>
      <c r="AL46" s="67"/>
      <c r="AM46" s="67"/>
      <c r="AN46" s="67"/>
      <c r="AO46" s="67"/>
      <c r="AP46" s="67"/>
      <c r="AQ46" s="67"/>
      <c r="AR46" s="67"/>
      <c r="AS46" s="67"/>
      <c r="AT46" s="67"/>
      <c r="AU46" s="67"/>
      <c r="AV46" s="67"/>
      <c r="AW46" s="67" t="s">
        <v>110</v>
      </c>
      <c r="AX46" s="67"/>
      <c r="AY46" s="67"/>
      <c r="AZ46" s="67"/>
      <c r="BA46" s="67"/>
      <c r="BB46" s="67"/>
      <c r="BC46" s="67"/>
      <c r="BD46" s="67"/>
      <c r="BE46" s="67"/>
      <c r="BF46" s="67"/>
      <c r="BG46" s="67"/>
      <c r="BH46" s="67"/>
      <c r="BI46" s="67"/>
      <c r="BJ46" s="67"/>
      <c r="BK46" s="67"/>
      <c r="BL46" s="67"/>
      <c r="BM46" s="66" t="s">
        <v>214</v>
      </c>
      <c r="BN46" s="66"/>
      <c r="BO46" s="66"/>
      <c r="BP46" s="66"/>
    </row>
    <row r="47" spans="1:68" ht="28.5" customHeight="1">
      <c r="A47" s="67"/>
      <c r="B47" s="67"/>
      <c r="C47" s="67"/>
      <c r="D47" s="67"/>
      <c r="E47" s="67"/>
      <c r="F47" s="67"/>
      <c r="G47" s="67"/>
      <c r="H47" s="67"/>
      <c r="I47" s="67"/>
      <c r="J47" s="67"/>
      <c r="K47" s="67"/>
      <c r="L47" s="67"/>
      <c r="M47" s="67"/>
      <c r="N47" s="67"/>
      <c r="O47" s="67"/>
      <c r="P47" s="67"/>
      <c r="Q47" s="67" t="s">
        <v>115</v>
      </c>
      <c r="R47" s="67"/>
      <c r="S47" s="67"/>
      <c r="T47" s="67"/>
      <c r="U47" s="67"/>
      <c r="V47" s="67" t="s">
        <v>114</v>
      </c>
      <c r="W47" s="67"/>
      <c r="X47" s="67"/>
      <c r="Y47" s="67"/>
      <c r="Z47" s="67"/>
      <c r="AA47" s="67" t="s">
        <v>113</v>
      </c>
      <c r="AB47" s="67"/>
      <c r="AC47" s="67"/>
      <c r="AD47" s="67"/>
      <c r="AE47" s="67"/>
      <c r="AF47" s="67"/>
      <c r="AG47" s="67" t="s">
        <v>115</v>
      </c>
      <c r="AH47" s="67"/>
      <c r="AI47" s="67"/>
      <c r="AJ47" s="67"/>
      <c r="AK47" s="67"/>
      <c r="AL47" s="67" t="s">
        <v>114</v>
      </c>
      <c r="AM47" s="67"/>
      <c r="AN47" s="67"/>
      <c r="AO47" s="67"/>
      <c r="AP47" s="67"/>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c r="BM47" s="66"/>
      <c r="BN47" s="66"/>
      <c r="BO47" s="66"/>
      <c r="BP47" s="66"/>
    </row>
    <row r="48" spans="1:68" ht="15.75" customHeight="1">
      <c r="A48" s="67">
        <v>1</v>
      </c>
      <c r="B48" s="67"/>
      <c r="C48" s="67"/>
      <c r="D48" s="67"/>
      <c r="E48" s="67"/>
      <c r="F48" s="67"/>
      <c r="G48" s="67"/>
      <c r="H48" s="67"/>
      <c r="I48" s="67"/>
      <c r="J48" s="67"/>
      <c r="K48" s="67"/>
      <c r="L48" s="67"/>
      <c r="M48" s="67"/>
      <c r="N48" s="67"/>
      <c r="O48" s="67"/>
      <c r="P48" s="67"/>
      <c r="Q48" s="67">
        <v>2</v>
      </c>
      <c r="R48" s="67"/>
      <c r="S48" s="67"/>
      <c r="T48" s="67"/>
      <c r="U48" s="67"/>
      <c r="V48" s="67">
        <v>3</v>
      </c>
      <c r="W48" s="67"/>
      <c r="X48" s="67"/>
      <c r="Y48" s="67"/>
      <c r="Z48" s="67"/>
      <c r="AA48" s="67">
        <v>4</v>
      </c>
      <c r="AB48" s="67"/>
      <c r="AC48" s="67"/>
      <c r="AD48" s="67"/>
      <c r="AE48" s="67"/>
      <c r="AF48" s="67"/>
      <c r="AG48" s="67">
        <v>5</v>
      </c>
      <c r="AH48" s="67"/>
      <c r="AI48" s="67"/>
      <c r="AJ48" s="67"/>
      <c r="AK48" s="67"/>
      <c r="AL48" s="67">
        <v>6</v>
      </c>
      <c r="AM48" s="67"/>
      <c r="AN48" s="67"/>
      <c r="AO48" s="67"/>
      <c r="AP48" s="67"/>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c r="BM48" s="69">
        <v>11</v>
      </c>
      <c r="BN48" s="69"/>
      <c r="BO48" s="69"/>
      <c r="BP48" s="69"/>
    </row>
    <row r="49" spans="1:79" ht="12.75"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139" t="s">
        <v>151</v>
      </c>
      <c r="W49" s="139"/>
      <c r="X49" s="139"/>
      <c r="Y49" s="139"/>
      <c r="Z49" s="139"/>
      <c r="AA49" s="144" t="s">
        <v>169</v>
      </c>
      <c r="AB49" s="143"/>
      <c r="AC49" s="143"/>
      <c r="AD49" s="143"/>
      <c r="AE49" s="143"/>
      <c r="AF49" s="143"/>
      <c r="AG49" s="139" t="s">
        <v>153</v>
      </c>
      <c r="AH49" s="139"/>
      <c r="AI49" s="139"/>
      <c r="AJ49" s="139"/>
      <c r="AK49" s="139"/>
      <c r="AL49" s="139" t="s">
        <v>154</v>
      </c>
      <c r="AM49" s="139"/>
      <c r="AN49" s="139"/>
      <c r="AO49" s="139"/>
      <c r="AP49" s="139"/>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BM49" s="9"/>
      <c r="BN49" s="9"/>
      <c r="BO49" s="9"/>
      <c r="BP49" s="9"/>
      <c r="CA49" s="1" t="s">
        <v>177</v>
      </c>
    </row>
    <row r="50" spans="1:79" ht="31.5" customHeight="1">
      <c r="A50" s="99" t="s">
        <v>349</v>
      </c>
      <c r="B50" s="100"/>
      <c r="C50" s="100"/>
      <c r="D50" s="100"/>
      <c r="E50" s="100"/>
      <c r="F50" s="100"/>
      <c r="G50" s="100"/>
      <c r="H50" s="100"/>
      <c r="I50" s="100"/>
      <c r="J50" s="100"/>
      <c r="K50" s="100"/>
      <c r="L50" s="100"/>
      <c r="M50" s="100"/>
      <c r="N50" s="100"/>
      <c r="O50" s="100"/>
      <c r="P50" s="101"/>
      <c r="Q50" s="75">
        <v>248.4</v>
      </c>
      <c r="R50" s="75"/>
      <c r="S50" s="75"/>
      <c r="T50" s="75"/>
      <c r="U50" s="75"/>
      <c r="V50" s="75">
        <v>0</v>
      </c>
      <c r="W50" s="75"/>
      <c r="X50" s="75"/>
      <c r="Y50" s="75"/>
      <c r="Z50" s="75"/>
      <c r="AA50" s="75">
        <f>Q50+V50</f>
        <v>248.4</v>
      </c>
      <c r="AB50" s="75"/>
      <c r="AC50" s="75"/>
      <c r="AD50" s="75"/>
      <c r="AE50" s="75"/>
      <c r="AF50" s="75"/>
      <c r="AG50" s="75">
        <v>248.4</v>
      </c>
      <c r="AH50" s="75"/>
      <c r="AI50" s="75"/>
      <c r="AJ50" s="75"/>
      <c r="AK50" s="75"/>
      <c r="AL50" s="75">
        <v>0</v>
      </c>
      <c r="AM50" s="75"/>
      <c r="AN50" s="75"/>
      <c r="AO50" s="75"/>
      <c r="AP50" s="75"/>
      <c r="AQ50" s="75">
        <f>AG50+AL50</f>
        <v>248.4</v>
      </c>
      <c r="AR50" s="75"/>
      <c r="AS50" s="75"/>
      <c r="AT50" s="75"/>
      <c r="AU50" s="75"/>
      <c r="AV50" s="75"/>
      <c r="AW50" s="75">
        <f>AG50-Q50</f>
        <v>0</v>
      </c>
      <c r="AX50" s="75"/>
      <c r="AY50" s="75"/>
      <c r="AZ50" s="75"/>
      <c r="BA50" s="75"/>
      <c r="BB50" s="75">
        <f>AL50-V50</f>
        <v>0</v>
      </c>
      <c r="BC50" s="75"/>
      <c r="BD50" s="75"/>
      <c r="BE50" s="75"/>
      <c r="BF50" s="75"/>
      <c r="BG50" s="75">
        <f>AW50+BB50</f>
        <v>0</v>
      </c>
      <c r="BH50" s="75"/>
      <c r="BI50" s="75"/>
      <c r="BJ50" s="75"/>
      <c r="BK50" s="75"/>
      <c r="BL50" s="75"/>
      <c r="BM50" s="68"/>
      <c r="BN50" s="68"/>
      <c r="BO50" s="68"/>
      <c r="BP50" s="68"/>
      <c r="CA50" s="1" t="s">
        <v>178</v>
      </c>
    </row>
    <row r="51" spans="1:68" s="7" customFormat="1" ht="15.75">
      <c r="A51" s="55" t="s">
        <v>188</v>
      </c>
      <c r="B51" s="56"/>
      <c r="C51" s="56"/>
      <c r="D51" s="56"/>
      <c r="E51" s="56"/>
      <c r="F51" s="56"/>
      <c r="G51" s="56"/>
      <c r="H51" s="56"/>
      <c r="I51" s="56"/>
      <c r="J51" s="56"/>
      <c r="K51" s="56"/>
      <c r="L51" s="56"/>
      <c r="M51" s="56"/>
      <c r="N51" s="56"/>
      <c r="O51" s="56"/>
      <c r="P51" s="57"/>
      <c r="Q51" s="64">
        <v>248.4</v>
      </c>
      <c r="R51" s="64"/>
      <c r="S51" s="64"/>
      <c r="T51" s="64"/>
      <c r="U51" s="64"/>
      <c r="V51" s="64">
        <v>0</v>
      </c>
      <c r="W51" s="64"/>
      <c r="X51" s="64"/>
      <c r="Y51" s="64"/>
      <c r="Z51" s="64"/>
      <c r="AA51" s="64">
        <f>Q51+V51</f>
        <v>248.4</v>
      </c>
      <c r="AB51" s="64"/>
      <c r="AC51" s="64"/>
      <c r="AD51" s="64"/>
      <c r="AE51" s="64"/>
      <c r="AF51" s="64"/>
      <c r="AG51" s="64">
        <v>248.4</v>
      </c>
      <c r="AH51" s="64"/>
      <c r="AI51" s="64"/>
      <c r="AJ51" s="64"/>
      <c r="AK51" s="64"/>
      <c r="AL51" s="64">
        <v>0</v>
      </c>
      <c r="AM51" s="64"/>
      <c r="AN51" s="64"/>
      <c r="AO51" s="64"/>
      <c r="AP51" s="64"/>
      <c r="AQ51" s="64">
        <f>AG51+AL51</f>
        <v>248.4</v>
      </c>
      <c r="AR51" s="64"/>
      <c r="AS51" s="64"/>
      <c r="AT51" s="64"/>
      <c r="AU51" s="64"/>
      <c r="AV51" s="64"/>
      <c r="AW51" s="64">
        <f>AG51-Q51</f>
        <v>0</v>
      </c>
      <c r="AX51" s="64"/>
      <c r="AY51" s="64"/>
      <c r="AZ51" s="64"/>
      <c r="BA51" s="64"/>
      <c r="BB51" s="64">
        <f>AL51-V51</f>
        <v>0</v>
      </c>
      <c r="BC51" s="64"/>
      <c r="BD51" s="64"/>
      <c r="BE51" s="64"/>
      <c r="BF51" s="64"/>
      <c r="BG51" s="64">
        <f>AW51+BB51</f>
        <v>0</v>
      </c>
      <c r="BH51" s="64"/>
      <c r="BI51" s="64"/>
      <c r="BJ51" s="64"/>
      <c r="BK51" s="64"/>
      <c r="BL51" s="64"/>
      <c r="BM51" s="68"/>
      <c r="BN51" s="68"/>
      <c r="BO51" s="68"/>
      <c r="BP51" s="68"/>
    </row>
    <row r="53" spans="1:64"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5" spans="1:64"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67" t="s">
        <v>118</v>
      </c>
      <c r="AJ55" s="67"/>
      <c r="AK55" s="67"/>
      <c r="AL55" s="67"/>
      <c r="AM55" s="67"/>
      <c r="AN55" s="67"/>
      <c r="AO55" s="67"/>
      <c r="AP55" s="67"/>
      <c r="AQ55" s="67"/>
      <c r="AR55" s="67"/>
      <c r="AS55" s="67" t="s">
        <v>138</v>
      </c>
      <c r="AT55" s="67"/>
      <c r="AU55" s="67"/>
      <c r="AV55" s="67"/>
      <c r="AW55" s="67"/>
      <c r="AX55" s="67"/>
      <c r="AY55" s="67"/>
      <c r="AZ55" s="67"/>
      <c r="BA55" s="67"/>
      <c r="BB55" s="67"/>
      <c r="BC55" s="67" t="s">
        <v>110</v>
      </c>
      <c r="BD55" s="67"/>
      <c r="BE55" s="67"/>
      <c r="BF55" s="67"/>
      <c r="BG55" s="67"/>
      <c r="BH55" s="67"/>
      <c r="BI55" s="67"/>
      <c r="BJ55" s="67"/>
      <c r="BK55" s="67"/>
      <c r="BL55" s="67"/>
    </row>
    <row r="56" spans="1:64"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67">
        <v>6</v>
      </c>
      <c r="AJ56" s="67"/>
      <c r="AK56" s="67"/>
      <c r="AL56" s="67"/>
      <c r="AM56" s="67"/>
      <c r="AN56" s="67"/>
      <c r="AO56" s="67"/>
      <c r="AP56" s="67"/>
      <c r="AQ56" s="67"/>
      <c r="AR56" s="67"/>
      <c r="AS56" s="67">
        <v>7</v>
      </c>
      <c r="AT56" s="67"/>
      <c r="AU56" s="67"/>
      <c r="AV56" s="67"/>
      <c r="AW56" s="67"/>
      <c r="AX56" s="67"/>
      <c r="AY56" s="67"/>
      <c r="AZ56" s="67"/>
      <c r="BA56" s="67"/>
      <c r="BB56" s="67"/>
      <c r="BC56" s="67">
        <v>8</v>
      </c>
      <c r="BD56" s="67"/>
      <c r="BE56" s="67"/>
      <c r="BF56" s="67"/>
      <c r="BG56" s="67"/>
      <c r="BH56" s="67"/>
      <c r="BI56" s="67"/>
      <c r="BJ56" s="67"/>
      <c r="BK56" s="67"/>
      <c r="BL56" s="67"/>
    </row>
    <row r="57" spans="1:79"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139" t="s">
        <v>152</v>
      </c>
      <c r="AJ57" s="139"/>
      <c r="AK57" s="139"/>
      <c r="AL57" s="139"/>
      <c r="AM57" s="139"/>
      <c r="AN57" s="139"/>
      <c r="AO57" s="139"/>
      <c r="AP57" s="139"/>
      <c r="AQ57" s="139"/>
      <c r="AR57" s="139"/>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CA57" s="1" t="s">
        <v>179</v>
      </c>
    </row>
    <row r="58" spans="1:79" s="7" customFormat="1" ht="110.25" customHeight="1">
      <c r="A58" s="65"/>
      <c r="B58" s="65"/>
      <c r="C58" s="132">
        <v>313160</v>
      </c>
      <c r="D58" s="133"/>
      <c r="E58" s="133"/>
      <c r="F58" s="134"/>
      <c r="G58" s="80" t="s">
        <v>350</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64">
        <f aca="true" t="shared" si="0" ref="BC58:BC68">AS58-AI58</f>
        <v>0</v>
      </c>
      <c r="BD58" s="64"/>
      <c r="BE58" s="64"/>
      <c r="BF58" s="64"/>
      <c r="BG58" s="64"/>
      <c r="BH58" s="64"/>
      <c r="BI58" s="64"/>
      <c r="BJ58" s="64"/>
      <c r="BK58" s="64"/>
      <c r="BL58" s="64"/>
      <c r="CA58" s="7" t="s">
        <v>180</v>
      </c>
    </row>
    <row r="59" spans="1:64" s="7" customFormat="1" ht="63" customHeight="1">
      <c r="A59" s="65"/>
      <c r="B59" s="65"/>
      <c r="C59" s="132">
        <v>313160</v>
      </c>
      <c r="D59" s="133"/>
      <c r="E59" s="133"/>
      <c r="F59" s="134"/>
      <c r="G59" s="80" t="s">
        <v>348</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64">
        <f t="shared" si="0"/>
        <v>0</v>
      </c>
      <c r="BD59" s="64"/>
      <c r="BE59" s="64"/>
      <c r="BF59" s="64"/>
      <c r="BG59" s="64"/>
      <c r="BH59" s="64"/>
      <c r="BI59" s="64"/>
      <c r="BJ59" s="64"/>
      <c r="BK59" s="64"/>
      <c r="BL59" s="64"/>
    </row>
    <row r="60" spans="1:64" s="7" customFormat="1" ht="12.75" customHeight="1">
      <c r="A60" s="65"/>
      <c r="B60" s="65"/>
      <c r="C60" s="132">
        <v>313160</v>
      </c>
      <c r="D60" s="133"/>
      <c r="E60" s="133"/>
      <c r="F60" s="134"/>
      <c r="G60" s="80" t="s">
        <v>192</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 t="shared" si="0"/>
        <v>0</v>
      </c>
      <c r="BD60" s="64"/>
      <c r="BE60" s="64"/>
      <c r="BF60" s="64"/>
      <c r="BG60" s="64"/>
      <c r="BH60" s="64"/>
      <c r="BI60" s="64"/>
      <c r="BJ60" s="64"/>
      <c r="BK60" s="64"/>
      <c r="BL60" s="64"/>
    </row>
    <row r="61" spans="1:64" ht="31.5" customHeight="1">
      <c r="A61" s="67"/>
      <c r="B61" s="67"/>
      <c r="C61" s="152">
        <v>313160</v>
      </c>
      <c r="D61" s="153"/>
      <c r="E61" s="153"/>
      <c r="F61" s="154"/>
      <c r="G61" s="72" t="s">
        <v>351</v>
      </c>
      <c r="H61" s="149"/>
      <c r="I61" s="149"/>
      <c r="J61" s="149"/>
      <c r="K61" s="149"/>
      <c r="L61" s="149"/>
      <c r="M61" s="149"/>
      <c r="N61" s="149"/>
      <c r="O61" s="149"/>
      <c r="P61" s="149"/>
      <c r="Q61" s="149"/>
      <c r="R61" s="149"/>
      <c r="S61" s="150"/>
      <c r="T61" s="79" t="s">
        <v>197</v>
      </c>
      <c r="U61" s="79"/>
      <c r="V61" s="79"/>
      <c r="W61" s="79"/>
      <c r="X61" s="79"/>
      <c r="Y61" s="72" t="s">
        <v>195</v>
      </c>
      <c r="Z61" s="53"/>
      <c r="AA61" s="53"/>
      <c r="AB61" s="53"/>
      <c r="AC61" s="53"/>
      <c r="AD61" s="53"/>
      <c r="AE61" s="53"/>
      <c r="AF61" s="53"/>
      <c r="AG61" s="53"/>
      <c r="AH61" s="54"/>
      <c r="AI61" s="75">
        <v>46</v>
      </c>
      <c r="AJ61" s="75"/>
      <c r="AK61" s="75"/>
      <c r="AL61" s="75"/>
      <c r="AM61" s="75"/>
      <c r="AN61" s="75"/>
      <c r="AO61" s="75"/>
      <c r="AP61" s="75"/>
      <c r="AQ61" s="75"/>
      <c r="AR61" s="75"/>
      <c r="AS61" s="75">
        <v>46</v>
      </c>
      <c r="AT61" s="75"/>
      <c r="AU61" s="75"/>
      <c r="AV61" s="75"/>
      <c r="AW61" s="75"/>
      <c r="AX61" s="75"/>
      <c r="AY61" s="75"/>
      <c r="AZ61" s="75"/>
      <c r="BA61" s="75"/>
      <c r="BB61" s="75"/>
      <c r="BC61" s="75">
        <f t="shared" si="0"/>
        <v>0</v>
      </c>
      <c r="BD61" s="75"/>
      <c r="BE61" s="75"/>
      <c r="BF61" s="75"/>
      <c r="BG61" s="75"/>
      <c r="BH61" s="75"/>
      <c r="BI61" s="75"/>
      <c r="BJ61" s="75"/>
      <c r="BK61" s="75"/>
      <c r="BL61" s="75"/>
    </row>
    <row r="62" spans="1:64" ht="31.5" customHeight="1">
      <c r="A62" s="67"/>
      <c r="B62" s="67"/>
      <c r="C62" s="152">
        <v>313160</v>
      </c>
      <c r="D62" s="153"/>
      <c r="E62" s="153"/>
      <c r="F62" s="154"/>
      <c r="G62" s="72" t="s">
        <v>352</v>
      </c>
      <c r="H62" s="149"/>
      <c r="I62" s="149"/>
      <c r="J62" s="149"/>
      <c r="K62" s="149"/>
      <c r="L62" s="149"/>
      <c r="M62" s="149"/>
      <c r="N62" s="149"/>
      <c r="O62" s="149"/>
      <c r="P62" s="149"/>
      <c r="Q62" s="149"/>
      <c r="R62" s="149"/>
      <c r="S62" s="150"/>
      <c r="T62" s="79" t="s">
        <v>194</v>
      </c>
      <c r="U62" s="79"/>
      <c r="V62" s="79"/>
      <c r="W62" s="79"/>
      <c r="X62" s="79"/>
      <c r="Y62" s="72" t="s">
        <v>195</v>
      </c>
      <c r="Z62" s="149"/>
      <c r="AA62" s="149"/>
      <c r="AB62" s="149"/>
      <c r="AC62" s="149"/>
      <c r="AD62" s="149"/>
      <c r="AE62" s="149"/>
      <c r="AF62" s="149"/>
      <c r="AG62" s="149"/>
      <c r="AH62" s="150"/>
      <c r="AI62" s="75">
        <v>46</v>
      </c>
      <c r="AJ62" s="75"/>
      <c r="AK62" s="75"/>
      <c r="AL62" s="75"/>
      <c r="AM62" s="75"/>
      <c r="AN62" s="75"/>
      <c r="AO62" s="75"/>
      <c r="AP62" s="75"/>
      <c r="AQ62" s="75"/>
      <c r="AR62" s="75"/>
      <c r="AS62" s="75">
        <v>46</v>
      </c>
      <c r="AT62" s="75"/>
      <c r="AU62" s="75"/>
      <c r="AV62" s="75"/>
      <c r="AW62" s="75"/>
      <c r="AX62" s="75"/>
      <c r="AY62" s="75"/>
      <c r="AZ62" s="75"/>
      <c r="BA62" s="75"/>
      <c r="BB62" s="75"/>
      <c r="BC62" s="75">
        <f t="shared" si="0"/>
        <v>0</v>
      </c>
      <c r="BD62" s="75"/>
      <c r="BE62" s="75"/>
      <c r="BF62" s="75"/>
      <c r="BG62" s="75"/>
      <c r="BH62" s="75"/>
      <c r="BI62" s="75"/>
      <c r="BJ62" s="75"/>
      <c r="BK62" s="75"/>
      <c r="BL62" s="75"/>
    </row>
    <row r="63" spans="1:64" s="7" customFormat="1" ht="12.75" customHeight="1">
      <c r="A63" s="65"/>
      <c r="B63" s="65"/>
      <c r="C63" s="132">
        <v>313160</v>
      </c>
      <c r="D63" s="133"/>
      <c r="E63" s="133"/>
      <c r="F63" s="134"/>
      <c r="G63" s="80" t="s">
        <v>198</v>
      </c>
      <c r="H63" s="62"/>
      <c r="I63" s="62"/>
      <c r="J63" s="62"/>
      <c r="K63" s="62"/>
      <c r="L63" s="62"/>
      <c r="M63" s="62"/>
      <c r="N63" s="62"/>
      <c r="O63" s="62"/>
      <c r="P63" s="62"/>
      <c r="Q63" s="62"/>
      <c r="R63" s="62"/>
      <c r="S63" s="63"/>
      <c r="T63" s="58" t="s">
        <v>189</v>
      </c>
      <c r="U63" s="58"/>
      <c r="V63" s="58"/>
      <c r="W63" s="58"/>
      <c r="X63" s="58"/>
      <c r="Y63" s="80" t="s">
        <v>189</v>
      </c>
      <c r="Z63" s="62"/>
      <c r="AA63" s="62"/>
      <c r="AB63" s="62"/>
      <c r="AC63" s="62"/>
      <c r="AD63" s="62"/>
      <c r="AE63" s="62"/>
      <c r="AF63" s="62"/>
      <c r="AG63" s="62"/>
      <c r="AH63" s="63"/>
      <c r="AI63" s="64"/>
      <c r="AJ63" s="64"/>
      <c r="AK63" s="64"/>
      <c r="AL63" s="64"/>
      <c r="AM63" s="64"/>
      <c r="AN63" s="64"/>
      <c r="AO63" s="64"/>
      <c r="AP63" s="64"/>
      <c r="AQ63" s="64"/>
      <c r="AR63" s="64"/>
      <c r="AS63" s="64"/>
      <c r="AT63" s="64"/>
      <c r="AU63" s="64"/>
      <c r="AV63" s="64"/>
      <c r="AW63" s="64"/>
      <c r="AX63" s="64"/>
      <c r="AY63" s="64"/>
      <c r="AZ63" s="64"/>
      <c r="BA63" s="64"/>
      <c r="BB63" s="64"/>
      <c r="BC63" s="64">
        <f t="shared" si="0"/>
        <v>0</v>
      </c>
      <c r="BD63" s="64"/>
      <c r="BE63" s="64"/>
      <c r="BF63" s="64"/>
      <c r="BG63" s="64"/>
      <c r="BH63" s="64"/>
      <c r="BI63" s="64"/>
      <c r="BJ63" s="64"/>
      <c r="BK63" s="64"/>
      <c r="BL63" s="64"/>
    </row>
    <row r="64" spans="1:64" ht="31.5" customHeight="1">
      <c r="A64" s="67"/>
      <c r="B64" s="67"/>
      <c r="C64" s="152">
        <v>313160</v>
      </c>
      <c r="D64" s="153"/>
      <c r="E64" s="153"/>
      <c r="F64" s="154"/>
      <c r="G64" s="72" t="s">
        <v>353</v>
      </c>
      <c r="H64" s="149"/>
      <c r="I64" s="149"/>
      <c r="J64" s="149"/>
      <c r="K64" s="149"/>
      <c r="L64" s="149"/>
      <c r="M64" s="149"/>
      <c r="N64" s="149"/>
      <c r="O64" s="149"/>
      <c r="P64" s="149"/>
      <c r="Q64" s="149"/>
      <c r="R64" s="149"/>
      <c r="S64" s="150"/>
      <c r="T64" s="79" t="s">
        <v>200</v>
      </c>
      <c r="U64" s="79"/>
      <c r="V64" s="79"/>
      <c r="W64" s="79"/>
      <c r="X64" s="79"/>
      <c r="Y64" s="72" t="s">
        <v>195</v>
      </c>
      <c r="Z64" s="149"/>
      <c r="AA64" s="149"/>
      <c r="AB64" s="149"/>
      <c r="AC64" s="149"/>
      <c r="AD64" s="149"/>
      <c r="AE64" s="149"/>
      <c r="AF64" s="149"/>
      <c r="AG64" s="149"/>
      <c r="AH64" s="150"/>
      <c r="AI64" s="75">
        <v>5400</v>
      </c>
      <c r="AJ64" s="75"/>
      <c r="AK64" s="75"/>
      <c r="AL64" s="75"/>
      <c r="AM64" s="75"/>
      <c r="AN64" s="75"/>
      <c r="AO64" s="75"/>
      <c r="AP64" s="75"/>
      <c r="AQ64" s="75"/>
      <c r="AR64" s="75"/>
      <c r="AS64" s="75">
        <v>5400</v>
      </c>
      <c r="AT64" s="75"/>
      <c r="AU64" s="75"/>
      <c r="AV64" s="75"/>
      <c r="AW64" s="75"/>
      <c r="AX64" s="75"/>
      <c r="AY64" s="75"/>
      <c r="AZ64" s="75"/>
      <c r="BA64" s="75"/>
      <c r="BB64" s="75"/>
      <c r="BC64" s="75">
        <f t="shared" si="0"/>
        <v>0</v>
      </c>
      <c r="BD64" s="75"/>
      <c r="BE64" s="75"/>
      <c r="BF64" s="75"/>
      <c r="BG64" s="75"/>
      <c r="BH64" s="75"/>
      <c r="BI64" s="75"/>
      <c r="BJ64" s="75"/>
      <c r="BK64" s="75"/>
      <c r="BL64" s="75"/>
    </row>
    <row r="65" spans="1:64" ht="31.5" customHeight="1">
      <c r="A65" s="67"/>
      <c r="B65" s="67"/>
      <c r="C65" s="152">
        <v>313160</v>
      </c>
      <c r="D65" s="153"/>
      <c r="E65" s="153"/>
      <c r="F65" s="154"/>
      <c r="G65" s="72" t="s">
        <v>354</v>
      </c>
      <c r="H65" s="149"/>
      <c r="I65" s="149"/>
      <c r="J65" s="149"/>
      <c r="K65" s="149"/>
      <c r="L65" s="149"/>
      <c r="M65" s="149"/>
      <c r="N65" s="149"/>
      <c r="O65" s="149"/>
      <c r="P65" s="149"/>
      <c r="Q65" s="149"/>
      <c r="R65" s="149"/>
      <c r="S65" s="150"/>
      <c r="T65" s="79" t="s">
        <v>200</v>
      </c>
      <c r="U65" s="79"/>
      <c r="V65" s="79"/>
      <c r="W65" s="79"/>
      <c r="X65" s="79"/>
      <c r="Y65" s="72" t="s">
        <v>195</v>
      </c>
      <c r="Z65" s="149"/>
      <c r="AA65" s="149"/>
      <c r="AB65" s="149"/>
      <c r="AC65" s="149"/>
      <c r="AD65" s="149"/>
      <c r="AE65" s="149"/>
      <c r="AF65" s="149"/>
      <c r="AG65" s="149"/>
      <c r="AH65" s="150"/>
      <c r="AI65" s="75">
        <v>5400</v>
      </c>
      <c r="AJ65" s="75"/>
      <c r="AK65" s="75"/>
      <c r="AL65" s="75"/>
      <c r="AM65" s="75"/>
      <c r="AN65" s="75"/>
      <c r="AO65" s="75"/>
      <c r="AP65" s="75"/>
      <c r="AQ65" s="75"/>
      <c r="AR65" s="75"/>
      <c r="AS65" s="75">
        <v>5400</v>
      </c>
      <c r="AT65" s="75"/>
      <c r="AU65" s="75"/>
      <c r="AV65" s="75"/>
      <c r="AW65" s="75"/>
      <c r="AX65" s="75"/>
      <c r="AY65" s="75"/>
      <c r="AZ65" s="75"/>
      <c r="BA65" s="75"/>
      <c r="BB65" s="75"/>
      <c r="BC65" s="75">
        <f t="shared" si="0"/>
        <v>0</v>
      </c>
      <c r="BD65" s="75"/>
      <c r="BE65" s="75"/>
      <c r="BF65" s="75"/>
      <c r="BG65" s="75"/>
      <c r="BH65" s="75"/>
      <c r="BI65" s="75"/>
      <c r="BJ65" s="75"/>
      <c r="BK65" s="75"/>
      <c r="BL65" s="75"/>
    </row>
    <row r="66" spans="1:64" s="7" customFormat="1" ht="12.75" customHeight="1">
      <c r="A66" s="65"/>
      <c r="B66" s="65"/>
      <c r="C66" s="132">
        <v>313160</v>
      </c>
      <c r="D66" s="133"/>
      <c r="E66" s="133"/>
      <c r="F66" s="134"/>
      <c r="G66" s="80" t="s">
        <v>202</v>
      </c>
      <c r="H66" s="62"/>
      <c r="I66" s="62"/>
      <c r="J66" s="62"/>
      <c r="K66" s="62"/>
      <c r="L66" s="62"/>
      <c r="M66" s="62"/>
      <c r="N66" s="62"/>
      <c r="O66" s="62"/>
      <c r="P66" s="62"/>
      <c r="Q66" s="62"/>
      <c r="R66" s="62"/>
      <c r="S66" s="63"/>
      <c r="T66" s="58" t="s">
        <v>189</v>
      </c>
      <c r="U66" s="58"/>
      <c r="V66" s="58"/>
      <c r="W66" s="58"/>
      <c r="X66" s="58"/>
      <c r="Y66" s="80" t="s">
        <v>189</v>
      </c>
      <c r="Z66" s="62"/>
      <c r="AA66" s="62"/>
      <c r="AB66" s="62"/>
      <c r="AC66" s="62"/>
      <c r="AD66" s="62"/>
      <c r="AE66" s="62"/>
      <c r="AF66" s="62"/>
      <c r="AG66" s="62"/>
      <c r="AH66" s="63"/>
      <c r="AI66" s="64"/>
      <c r="AJ66" s="64"/>
      <c r="AK66" s="64"/>
      <c r="AL66" s="64"/>
      <c r="AM66" s="64"/>
      <c r="AN66" s="64"/>
      <c r="AO66" s="64"/>
      <c r="AP66" s="64"/>
      <c r="AQ66" s="64"/>
      <c r="AR66" s="64"/>
      <c r="AS66" s="64"/>
      <c r="AT66" s="64"/>
      <c r="AU66" s="64"/>
      <c r="AV66" s="64"/>
      <c r="AW66" s="64"/>
      <c r="AX66" s="64"/>
      <c r="AY66" s="64"/>
      <c r="AZ66" s="64"/>
      <c r="BA66" s="64"/>
      <c r="BB66" s="64"/>
      <c r="BC66" s="64">
        <f t="shared" si="0"/>
        <v>0</v>
      </c>
      <c r="BD66" s="64"/>
      <c r="BE66" s="64"/>
      <c r="BF66" s="64"/>
      <c r="BG66" s="64"/>
      <c r="BH66" s="64"/>
      <c r="BI66" s="64"/>
      <c r="BJ66" s="64"/>
      <c r="BK66" s="64"/>
      <c r="BL66" s="64"/>
    </row>
    <row r="67" spans="1:64" ht="63" customHeight="1">
      <c r="A67" s="67"/>
      <c r="B67" s="67"/>
      <c r="C67" s="152">
        <v>313160</v>
      </c>
      <c r="D67" s="153"/>
      <c r="E67" s="153"/>
      <c r="F67" s="154"/>
      <c r="G67" s="72" t="s">
        <v>355</v>
      </c>
      <c r="H67" s="149"/>
      <c r="I67" s="149"/>
      <c r="J67" s="149"/>
      <c r="K67" s="149"/>
      <c r="L67" s="149"/>
      <c r="M67" s="149"/>
      <c r="N67" s="149"/>
      <c r="O67" s="149"/>
      <c r="P67" s="149"/>
      <c r="Q67" s="149"/>
      <c r="R67" s="149"/>
      <c r="S67" s="150"/>
      <c r="T67" s="79" t="s">
        <v>204</v>
      </c>
      <c r="U67" s="79"/>
      <c r="V67" s="79"/>
      <c r="W67" s="79"/>
      <c r="X67" s="79"/>
      <c r="Y67" s="72" t="s">
        <v>195</v>
      </c>
      <c r="Z67" s="149"/>
      <c r="AA67" s="149"/>
      <c r="AB67" s="149"/>
      <c r="AC67" s="149"/>
      <c r="AD67" s="149"/>
      <c r="AE67" s="149"/>
      <c r="AF67" s="149"/>
      <c r="AG67" s="149"/>
      <c r="AH67" s="150"/>
      <c r="AI67" s="75">
        <v>44</v>
      </c>
      <c r="AJ67" s="75"/>
      <c r="AK67" s="75"/>
      <c r="AL67" s="75"/>
      <c r="AM67" s="75"/>
      <c r="AN67" s="75"/>
      <c r="AO67" s="75"/>
      <c r="AP67" s="75"/>
      <c r="AQ67" s="75"/>
      <c r="AR67" s="75"/>
      <c r="AS67" s="75">
        <v>44</v>
      </c>
      <c r="AT67" s="75"/>
      <c r="AU67" s="75"/>
      <c r="AV67" s="75"/>
      <c r="AW67" s="75"/>
      <c r="AX67" s="75"/>
      <c r="AY67" s="75"/>
      <c r="AZ67" s="75"/>
      <c r="BA67" s="75"/>
      <c r="BB67" s="75"/>
      <c r="BC67" s="75">
        <f t="shared" si="0"/>
        <v>0</v>
      </c>
      <c r="BD67" s="75"/>
      <c r="BE67" s="75"/>
      <c r="BF67" s="75"/>
      <c r="BG67" s="75"/>
      <c r="BH67" s="75"/>
      <c r="BI67" s="75"/>
      <c r="BJ67" s="75"/>
      <c r="BK67" s="75"/>
      <c r="BL67" s="75"/>
    </row>
    <row r="68" spans="1:64" ht="47.25" customHeight="1">
      <c r="A68" s="67"/>
      <c r="B68" s="67"/>
      <c r="C68" s="152">
        <v>313160</v>
      </c>
      <c r="D68" s="153"/>
      <c r="E68" s="153"/>
      <c r="F68" s="154"/>
      <c r="G68" s="72" t="s">
        <v>356</v>
      </c>
      <c r="H68" s="149"/>
      <c r="I68" s="149"/>
      <c r="J68" s="149"/>
      <c r="K68" s="149"/>
      <c r="L68" s="149"/>
      <c r="M68" s="149"/>
      <c r="N68" s="149"/>
      <c r="O68" s="149"/>
      <c r="P68" s="149"/>
      <c r="Q68" s="149"/>
      <c r="R68" s="149"/>
      <c r="S68" s="150"/>
      <c r="T68" s="79" t="s">
        <v>204</v>
      </c>
      <c r="U68" s="79"/>
      <c r="V68" s="79"/>
      <c r="W68" s="79"/>
      <c r="X68" s="79"/>
      <c r="Y68" s="72" t="s">
        <v>195</v>
      </c>
      <c r="Z68" s="149"/>
      <c r="AA68" s="149"/>
      <c r="AB68" s="149"/>
      <c r="AC68" s="149"/>
      <c r="AD68" s="149"/>
      <c r="AE68" s="149"/>
      <c r="AF68" s="149"/>
      <c r="AG68" s="149"/>
      <c r="AH68" s="150"/>
      <c r="AI68" s="75">
        <v>21</v>
      </c>
      <c r="AJ68" s="75"/>
      <c r="AK68" s="75"/>
      <c r="AL68" s="75"/>
      <c r="AM68" s="75"/>
      <c r="AN68" s="75"/>
      <c r="AO68" s="75"/>
      <c r="AP68" s="75"/>
      <c r="AQ68" s="75"/>
      <c r="AR68" s="75"/>
      <c r="AS68" s="75">
        <v>21</v>
      </c>
      <c r="AT68" s="75"/>
      <c r="AU68" s="75"/>
      <c r="AV68" s="75"/>
      <c r="AW68" s="75"/>
      <c r="AX68" s="75"/>
      <c r="AY68" s="75"/>
      <c r="AZ68" s="75"/>
      <c r="BA68" s="75"/>
      <c r="BB68" s="75"/>
      <c r="BC68" s="75">
        <f t="shared" si="0"/>
        <v>0</v>
      </c>
      <c r="BD68" s="75"/>
      <c r="BE68" s="75"/>
      <c r="BF68" s="75"/>
      <c r="BG68" s="75"/>
      <c r="BH68" s="75"/>
      <c r="BI68" s="75"/>
      <c r="BJ68" s="75"/>
      <c r="BK68" s="75"/>
      <c r="BL68" s="75"/>
    </row>
    <row r="69" spans="1:64" ht="18.75" customHeight="1">
      <c r="A69" s="148" t="s">
        <v>215</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row>
    <row r="70" spans="1:64" ht="43.5" customHeight="1">
      <c r="A70" s="71" t="s">
        <v>357</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row>
    <row r="72" spans="1:69" s="2" customFormat="1" ht="15.75" customHeight="1">
      <c r="A72" s="102" t="s">
        <v>139</v>
      </c>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row>
    <row r="73" spans="1:64" ht="15" customHeight="1">
      <c r="A73" s="138" t="s">
        <v>208</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row>
    <row r="75" spans="1:69" ht="39.75" customHeight="1">
      <c r="A75" s="98" t="s">
        <v>127</v>
      </c>
      <c r="B75" s="98"/>
      <c r="C75" s="98"/>
      <c r="D75" s="98" t="s">
        <v>126</v>
      </c>
      <c r="E75" s="98"/>
      <c r="F75" s="98"/>
      <c r="G75" s="98"/>
      <c r="H75" s="98"/>
      <c r="I75" s="98"/>
      <c r="J75" s="98"/>
      <c r="K75" s="98"/>
      <c r="L75" s="98"/>
      <c r="M75" s="98"/>
      <c r="N75" s="98"/>
      <c r="O75" s="98"/>
      <c r="P75" s="98"/>
      <c r="Q75" s="86" t="s">
        <v>119</v>
      </c>
      <c r="R75" s="87"/>
      <c r="S75" s="87"/>
      <c r="T75" s="87"/>
      <c r="U75" s="88"/>
      <c r="V75" s="98" t="s">
        <v>146</v>
      </c>
      <c r="W75" s="98"/>
      <c r="X75" s="98"/>
      <c r="Y75" s="98"/>
      <c r="Z75" s="98"/>
      <c r="AA75" s="98"/>
      <c r="AB75" s="98"/>
      <c r="AC75" s="98"/>
      <c r="AD75" s="98"/>
      <c r="AE75" s="98"/>
      <c r="AF75" s="98"/>
      <c r="AG75" s="98"/>
      <c r="AH75" s="98" t="s">
        <v>147</v>
      </c>
      <c r="AI75" s="98"/>
      <c r="AJ75" s="98"/>
      <c r="AK75" s="98"/>
      <c r="AL75" s="98"/>
      <c r="AM75" s="98"/>
      <c r="AN75" s="98"/>
      <c r="AO75" s="98"/>
      <c r="AP75" s="98"/>
      <c r="AQ75" s="98"/>
      <c r="AR75" s="98"/>
      <c r="AS75" s="98"/>
      <c r="AT75" s="98" t="s">
        <v>148</v>
      </c>
      <c r="AU75" s="98"/>
      <c r="AV75" s="98"/>
      <c r="AW75" s="98"/>
      <c r="AX75" s="98"/>
      <c r="AY75" s="98"/>
      <c r="AZ75" s="98"/>
      <c r="BA75" s="98"/>
      <c r="BB75" s="98"/>
      <c r="BC75" s="98"/>
      <c r="BD75" s="98"/>
      <c r="BE75" s="98"/>
      <c r="BF75" s="98" t="s">
        <v>149</v>
      </c>
      <c r="BG75" s="98"/>
      <c r="BH75" s="98"/>
      <c r="BI75" s="98"/>
      <c r="BJ75" s="98"/>
      <c r="BK75" s="98"/>
      <c r="BL75" s="98"/>
      <c r="BM75" s="98"/>
      <c r="BN75" s="98"/>
      <c r="BO75" s="98"/>
      <c r="BP75" s="98"/>
      <c r="BQ75" s="98"/>
    </row>
    <row r="76" spans="1:69" ht="33.75" customHeight="1">
      <c r="A76" s="98"/>
      <c r="B76" s="98"/>
      <c r="C76" s="98"/>
      <c r="D76" s="98"/>
      <c r="E76" s="98"/>
      <c r="F76" s="98"/>
      <c r="G76" s="98"/>
      <c r="H76" s="98"/>
      <c r="I76" s="98"/>
      <c r="J76" s="98"/>
      <c r="K76" s="98"/>
      <c r="L76" s="98"/>
      <c r="M76" s="98"/>
      <c r="N76" s="98"/>
      <c r="O76" s="98"/>
      <c r="P76" s="98"/>
      <c r="Q76" s="89"/>
      <c r="R76" s="90"/>
      <c r="S76" s="90"/>
      <c r="T76" s="90"/>
      <c r="U76" s="91"/>
      <c r="V76" s="98" t="s">
        <v>115</v>
      </c>
      <c r="W76" s="98"/>
      <c r="X76" s="98"/>
      <c r="Y76" s="98"/>
      <c r="Z76" s="98" t="s">
        <v>114</v>
      </c>
      <c r="AA76" s="98"/>
      <c r="AB76" s="98"/>
      <c r="AC76" s="98"/>
      <c r="AD76" s="98" t="s">
        <v>128</v>
      </c>
      <c r="AE76" s="98"/>
      <c r="AF76" s="98"/>
      <c r="AG76" s="98"/>
      <c r="AH76" s="98" t="s">
        <v>115</v>
      </c>
      <c r="AI76" s="98"/>
      <c r="AJ76" s="98"/>
      <c r="AK76" s="98"/>
      <c r="AL76" s="98" t="s">
        <v>114</v>
      </c>
      <c r="AM76" s="98"/>
      <c r="AN76" s="98"/>
      <c r="AO76" s="98"/>
      <c r="AP76" s="98" t="s">
        <v>128</v>
      </c>
      <c r="AQ76" s="98"/>
      <c r="AR76" s="98"/>
      <c r="AS76" s="98"/>
      <c r="AT76" s="98" t="s">
        <v>115</v>
      </c>
      <c r="AU76" s="98"/>
      <c r="AV76" s="98"/>
      <c r="AW76" s="98"/>
      <c r="AX76" s="98" t="s">
        <v>114</v>
      </c>
      <c r="AY76" s="98"/>
      <c r="AZ76" s="98"/>
      <c r="BA76" s="98"/>
      <c r="BB76" s="98" t="s">
        <v>128</v>
      </c>
      <c r="BC76" s="98"/>
      <c r="BD76" s="98"/>
      <c r="BE76" s="98"/>
      <c r="BF76" s="98" t="s">
        <v>115</v>
      </c>
      <c r="BG76" s="98"/>
      <c r="BH76" s="98"/>
      <c r="BI76" s="98"/>
      <c r="BJ76" s="98" t="s">
        <v>114</v>
      </c>
      <c r="BK76" s="98"/>
      <c r="BL76" s="98"/>
      <c r="BM76" s="98"/>
      <c r="BN76" s="98" t="s">
        <v>128</v>
      </c>
      <c r="BO76" s="98"/>
      <c r="BP76" s="98"/>
      <c r="BQ76" s="98"/>
    </row>
    <row r="77" spans="1:69" ht="15" customHeight="1">
      <c r="A77" s="98">
        <v>1</v>
      </c>
      <c r="B77" s="98"/>
      <c r="C77" s="98"/>
      <c r="D77" s="98">
        <v>2</v>
      </c>
      <c r="E77" s="98"/>
      <c r="F77" s="98"/>
      <c r="G77" s="98"/>
      <c r="H77" s="98"/>
      <c r="I77" s="98"/>
      <c r="J77" s="98"/>
      <c r="K77" s="98"/>
      <c r="L77" s="98"/>
      <c r="M77" s="98"/>
      <c r="N77" s="98"/>
      <c r="O77" s="98"/>
      <c r="P77" s="98"/>
      <c r="Q77" s="129">
        <v>3</v>
      </c>
      <c r="R77" s="130"/>
      <c r="S77" s="130"/>
      <c r="T77" s="130"/>
      <c r="U77" s="131"/>
      <c r="V77" s="98">
        <v>4</v>
      </c>
      <c r="W77" s="98"/>
      <c r="X77" s="98"/>
      <c r="Y77" s="98"/>
      <c r="Z77" s="98">
        <v>5</v>
      </c>
      <c r="AA77" s="98"/>
      <c r="AB77" s="98"/>
      <c r="AC77" s="98"/>
      <c r="AD77" s="98">
        <v>6</v>
      </c>
      <c r="AE77" s="98"/>
      <c r="AF77" s="98"/>
      <c r="AG77" s="98"/>
      <c r="AH77" s="98">
        <v>7</v>
      </c>
      <c r="AI77" s="98"/>
      <c r="AJ77" s="98"/>
      <c r="AK77" s="98"/>
      <c r="AL77" s="98">
        <v>8</v>
      </c>
      <c r="AM77" s="98"/>
      <c r="AN77" s="98"/>
      <c r="AO77" s="98"/>
      <c r="AP77" s="98">
        <v>9</v>
      </c>
      <c r="AQ77" s="98"/>
      <c r="AR77" s="98"/>
      <c r="AS77" s="98"/>
      <c r="AT77" s="98">
        <v>10</v>
      </c>
      <c r="AU77" s="98"/>
      <c r="AV77" s="98"/>
      <c r="AW77" s="98"/>
      <c r="AX77" s="98">
        <v>11</v>
      </c>
      <c r="AY77" s="98"/>
      <c r="AZ77" s="98"/>
      <c r="BA77" s="98"/>
      <c r="BB77" s="98">
        <v>12</v>
      </c>
      <c r="BC77" s="98"/>
      <c r="BD77" s="98"/>
      <c r="BE77" s="98"/>
      <c r="BF77" s="98">
        <v>13</v>
      </c>
      <c r="BG77" s="98"/>
      <c r="BH77" s="98"/>
      <c r="BI77" s="98"/>
      <c r="BJ77" s="98">
        <v>14</v>
      </c>
      <c r="BK77" s="98"/>
      <c r="BL77" s="98"/>
      <c r="BM77" s="98"/>
      <c r="BN77" s="98">
        <v>15</v>
      </c>
      <c r="BO77" s="98"/>
      <c r="BP77" s="98"/>
      <c r="BQ77" s="98"/>
    </row>
    <row r="78" spans="1:80" ht="12.75" customHeight="1" hidden="1">
      <c r="A78" s="92" t="s">
        <v>163</v>
      </c>
      <c r="B78" s="93"/>
      <c r="C78" s="94"/>
      <c r="D78" s="123" t="s">
        <v>160</v>
      </c>
      <c r="E78" s="124"/>
      <c r="F78" s="124"/>
      <c r="G78" s="124"/>
      <c r="H78" s="124"/>
      <c r="I78" s="124"/>
      <c r="J78" s="124"/>
      <c r="K78" s="124"/>
      <c r="L78" s="124"/>
      <c r="M78" s="124"/>
      <c r="N78" s="124"/>
      <c r="O78" s="124"/>
      <c r="P78" s="125"/>
      <c r="Q78" s="92" t="s">
        <v>158</v>
      </c>
      <c r="R78" s="93"/>
      <c r="S78" s="93"/>
      <c r="T78" s="93"/>
      <c r="U78" s="94"/>
      <c r="V78" s="95" t="s">
        <v>150</v>
      </c>
      <c r="W78" s="96"/>
      <c r="X78" s="96"/>
      <c r="Y78" s="97"/>
      <c r="Z78" s="95" t="s">
        <v>164</v>
      </c>
      <c r="AA78" s="96"/>
      <c r="AB78" s="96"/>
      <c r="AC78" s="97"/>
      <c r="AD78" s="117" t="s">
        <v>167</v>
      </c>
      <c r="AE78" s="118"/>
      <c r="AF78" s="118"/>
      <c r="AG78" s="119"/>
      <c r="AH78" s="95" t="s">
        <v>152</v>
      </c>
      <c r="AI78" s="96"/>
      <c r="AJ78" s="96"/>
      <c r="AK78" s="97"/>
      <c r="AL78" s="95" t="s">
        <v>151</v>
      </c>
      <c r="AM78" s="96"/>
      <c r="AN78" s="96"/>
      <c r="AO78" s="97"/>
      <c r="AP78" s="117" t="s">
        <v>167</v>
      </c>
      <c r="AQ78" s="118"/>
      <c r="AR78" s="118"/>
      <c r="AS78" s="119"/>
      <c r="AT78" s="95" t="s">
        <v>153</v>
      </c>
      <c r="AU78" s="96"/>
      <c r="AV78" s="96"/>
      <c r="AW78" s="97"/>
      <c r="AX78" s="95" t="s">
        <v>154</v>
      </c>
      <c r="AY78" s="96"/>
      <c r="AZ78" s="96"/>
      <c r="BA78" s="97"/>
      <c r="BB78" s="117" t="s">
        <v>167</v>
      </c>
      <c r="BC78" s="118"/>
      <c r="BD78" s="118"/>
      <c r="BE78" s="119"/>
      <c r="BF78" s="114" t="s">
        <v>165</v>
      </c>
      <c r="BG78" s="115"/>
      <c r="BH78" s="115"/>
      <c r="BI78" s="116"/>
      <c r="BJ78" s="95" t="s">
        <v>166</v>
      </c>
      <c r="BK78" s="96"/>
      <c r="BL78" s="96"/>
      <c r="BM78" s="97"/>
      <c r="BN78" s="117" t="s">
        <v>167</v>
      </c>
      <c r="BO78" s="118"/>
      <c r="BP78" s="118"/>
      <c r="BQ78" s="119"/>
      <c r="CA78" s="1" t="s">
        <v>181</v>
      </c>
      <c r="CB78" s="1" t="s">
        <v>185</v>
      </c>
    </row>
    <row r="79" spans="1:79" s="7" customFormat="1" ht="12.75" customHeight="1">
      <c r="A79" s="132" t="s">
        <v>189</v>
      </c>
      <c r="B79" s="133"/>
      <c r="C79" s="134"/>
      <c r="D79" s="135" t="s">
        <v>188</v>
      </c>
      <c r="E79" s="136"/>
      <c r="F79" s="136"/>
      <c r="G79" s="136"/>
      <c r="H79" s="136"/>
      <c r="I79" s="136"/>
      <c r="J79" s="136"/>
      <c r="K79" s="136"/>
      <c r="L79" s="136"/>
      <c r="M79" s="136"/>
      <c r="N79" s="136"/>
      <c r="O79" s="136"/>
      <c r="P79" s="137"/>
      <c r="Q79" s="61" t="s">
        <v>189</v>
      </c>
      <c r="R79" s="60"/>
      <c r="S79" s="60"/>
      <c r="T79" s="60"/>
      <c r="U79" s="59"/>
      <c r="V79" s="120"/>
      <c r="W79" s="121"/>
      <c r="X79" s="121"/>
      <c r="Y79" s="122"/>
      <c r="Z79" s="120"/>
      <c r="AA79" s="121"/>
      <c r="AB79" s="121"/>
      <c r="AC79" s="122"/>
      <c r="AD79" s="120">
        <f>V79+Z79</f>
        <v>0</v>
      </c>
      <c r="AE79" s="121"/>
      <c r="AF79" s="121"/>
      <c r="AG79" s="122"/>
      <c r="AH79" s="120"/>
      <c r="AI79" s="121"/>
      <c r="AJ79" s="121"/>
      <c r="AK79" s="122"/>
      <c r="AL79" s="120"/>
      <c r="AM79" s="121"/>
      <c r="AN79" s="121"/>
      <c r="AO79" s="122"/>
      <c r="AP79" s="120">
        <f>AH79+AL79</f>
        <v>0</v>
      </c>
      <c r="AQ79" s="121"/>
      <c r="AR79" s="121"/>
      <c r="AS79" s="122"/>
      <c r="AT79" s="120"/>
      <c r="AU79" s="121"/>
      <c r="AV79" s="121"/>
      <c r="AW79" s="122"/>
      <c r="AX79" s="120"/>
      <c r="AY79" s="121"/>
      <c r="AZ79" s="121"/>
      <c r="BA79" s="122"/>
      <c r="BB79" s="120">
        <f>AT79+AX79</f>
        <v>0</v>
      </c>
      <c r="BC79" s="121"/>
      <c r="BD79" s="121"/>
      <c r="BE79" s="122"/>
      <c r="BF79" s="126"/>
      <c r="BG79" s="127"/>
      <c r="BH79" s="127"/>
      <c r="BI79" s="128"/>
      <c r="BJ79" s="120"/>
      <c r="BK79" s="121"/>
      <c r="BL79" s="121"/>
      <c r="BM79" s="122"/>
      <c r="BN79" s="120">
        <f>BF79+BJ79</f>
        <v>0</v>
      </c>
      <c r="BO79" s="121"/>
      <c r="BP79" s="121"/>
      <c r="BQ79" s="122"/>
      <c r="CA79" s="7" t="s">
        <v>182</v>
      </c>
    </row>
    <row r="82" spans="1:64" ht="15.75" customHeight="1">
      <c r="A82" s="112" t="s">
        <v>140</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row>
    <row r="83" spans="1:64" ht="15.75" customHeight="1">
      <c r="A83" s="112" t="s">
        <v>141</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row>
    <row r="84" spans="1:64" ht="18.75" customHeight="1">
      <c r="A84" s="112" t="s">
        <v>142</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row>
    <row r="85" spans="1:64" ht="12"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row>
    <row r="87" spans="1:60" ht="42" customHeight="1">
      <c r="A87" s="83" t="s">
        <v>216</v>
      </c>
      <c r="B87" s="83"/>
      <c r="C87" s="83"/>
      <c r="D87" s="83"/>
      <c r="E87" s="83"/>
      <c r="F87" s="83"/>
      <c r="G87" s="83"/>
      <c r="H87" s="83"/>
      <c r="I87" s="83"/>
      <c r="J87" s="83"/>
      <c r="K87" s="83"/>
      <c r="L87" s="83"/>
      <c r="M87" s="83"/>
      <c r="N87" s="83"/>
      <c r="O87" s="83"/>
      <c r="P87" s="83"/>
      <c r="Q87" s="83"/>
      <c r="R87" s="83"/>
      <c r="S87" s="83"/>
      <c r="T87" s="83"/>
      <c r="U87" s="83"/>
      <c r="V87" s="83"/>
      <c r="W87" s="84"/>
      <c r="X87" s="84"/>
      <c r="Y87" s="84"/>
      <c r="Z87" s="84"/>
      <c r="AA87" s="84"/>
      <c r="AB87" s="84"/>
      <c r="AC87" s="84"/>
      <c r="AD87" s="84"/>
      <c r="AE87" s="84"/>
      <c r="AF87" s="84"/>
      <c r="AG87" s="84"/>
      <c r="AH87" s="84"/>
      <c r="AI87" s="84"/>
      <c r="AJ87" s="84"/>
      <c r="AK87" s="84"/>
      <c r="AL87" s="84"/>
      <c r="AM87" s="84"/>
      <c r="AN87" s="5"/>
      <c r="AO87" s="5"/>
      <c r="AP87" s="85" t="s">
        <v>217</v>
      </c>
      <c r="AQ87" s="85"/>
      <c r="AR87" s="85"/>
      <c r="AS87" s="85"/>
      <c r="AT87" s="85"/>
      <c r="AU87" s="85"/>
      <c r="AV87" s="85"/>
      <c r="AW87" s="85"/>
      <c r="AX87" s="85"/>
      <c r="AY87" s="85"/>
      <c r="AZ87" s="85"/>
      <c r="BA87" s="85"/>
      <c r="BB87" s="85"/>
      <c r="BC87" s="85"/>
      <c r="BD87" s="85"/>
      <c r="BE87" s="85"/>
      <c r="BF87" s="85"/>
      <c r="BG87" s="85"/>
      <c r="BH87" s="85"/>
    </row>
    <row r="88" spans="23:60" ht="12.75">
      <c r="W88" s="82" t="s">
        <v>143</v>
      </c>
      <c r="X88" s="82"/>
      <c r="Y88" s="82"/>
      <c r="Z88" s="82"/>
      <c r="AA88" s="82"/>
      <c r="AB88" s="82"/>
      <c r="AC88" s="82"/>
      <c r="AD88" s="82"/>
      <c r="AE88" s="82"/>
      <c r="AF88" s="82"/>
      <c r="AG88" s="82"/>
      <c r="AH88" s="82"/>
      <c r="AI88" s="82"/>
      <c r="AJ88" s="82"/>
      <c r="AK88" s="82"/>
      <c r="AL88" s="82"/>
      <c r="AM88" s="82"/>
      <c r="AN88" s="6"/>
      <c r="AO88" s="6"/>
      <c r="AP88" s="82" t="s">
        <v>144</v>
      </c>
      <c r="AQ88" s="82"/>
      <c r="AR88" s="82"/>
      <c r="AS88" s="82"/>
      <c r="AT88" s="82"/>
      <c r="AU88" s="82"/>
      <c r="AV88" s="82"/>
      <c r="AW88" s="82"/>
      <c r="AX88" s="82"/>
      <c r="AY88" s="82"/>
      <c r="AZ88" s="82"/>
      <c r="BA88" s="82"/>
      <c r="BB88" s="82"/>
      <c r="BC88" s="82"/>
      <c r="BD88" s="82"/>
      <c r="BE88" s="82"/>
      <c r="BF88" s="82"/>
      <c r="BG88" s="82"/>
      <c r="BH88" s="82"/>
    </row>
    <row r="91" spans="1:60" ht="15.75" customHeight="1">
      <c r="A91" s="83" t="s">
        <v>218</v>
      </c>
      <c r="B91" s="83"/>
      <c r="C91" s="83"/>
      <c r="D91" s="83"/>
      <c r="E91" s="83"/>
      <c r="F91" s="83"/>
      <c r="G91" s="83"/>
      <c r="H91" s="83"/>
      <c r="I91" s="83"/>
      <c r="J91" s="83"/>
      <c r="K91" s="83"/>
      <c r="L91" s="83"/>
      <c r="M91" s="83"/>
      <c r="N91" s="83"/>
      <c r="O91" s="83"/>
      <c r="P91" s="83"/>
      <c r="Q91" s="83"/>
      <c r="R91" s="83"/>
      <c r="S91" s="83"/>
      <c r="T91" s="83"/>
      <c r="U91" s="83"/>
      <c r="V91" s="83"/>
      <c r="W91" s="84"/>
      <c r="X91" s="84"/>
      <c r="Y91" s="84"/>
      <c r="Z91" s="84"/>
      <c r="AA91" s="84"/>
      <c r="AB91" s="84"/>
      <c r="AC91" s="84"/>
      <c r="AD91" s="84"/>
      <c r="AE91" s="84"/>
      <c r="AF91" s="84"/>
      <c r="AG91" s="84"/>
      <c r="AH91" s="84"/>
      <c r="AI91" s="84"/>
      <c r="AJ91" s="84"/>
      <c r="AK91" s="84"/>
      <c r="AL91" s="84"/>
      <c r="AM91" s="84"/>
      <c r="AN91" s="5"/>
      <c r="AO91" s="5"/>
      <c r="AP91" s="85" t="s">
        <v>219</v>
      </c>
      <c r="AQ91" s="85"/>
      <c r="AR91" s="85"/>
      <c r="AS91" s="85"/>
      <c r="AT91" s="85"/>
      <c r="AU91" s="85"/>
      <c r="AV91" s="85"/>
      <c r="AW91" s="85"/>
      <c r="AX91" s="85"/>
      <c r="AY91" s="85"/>
      <c r="AZ91" s="85"/>
      <c r="BA91" s="85"/>
      <c r="BB91" s="85"/>
      <c r="BC91" s="85"/>
      <c r="BD91" s="85"/>
      <c r="BE91" s="85"/>
      <c r="BF91" s="85"/>
      <c r="BG91" s="85"/>
      <c r="BH91" s="85"/>
    </row>
    <row r="92" spans="23:60" ht="12.75">
      <c r="W92" s="82" t="s">
        <v>143</v>
      </c>
      <c r="X92" s="82"/>
      <c r="Y92" s="82"/>
      <c r="Z92" s="82"/>
      <c r="AA92" s="82"/>
      <c r="AB92" s="82"/>
      <c r="AC92" s="82"/>
      <c r="AD92" s="82"/>
      <c r="AE92" s="82"/>
      <c r="AF92" s="82"/>
      <c r="AG92" s="82"/>
      <c r="AH92" s="82"/>
      <c r="AI92" s="82"/>
      <c r="AJ92" s="82"/>
      <c r="AK92" s="82"/>
      <c r="AL92" s="82"/>
      <c r="AM92" s="82"/>
      <c r="AN92" s="6"/>
      <c r="AO92" s="6"/>
      <c r="AP92" s="82" t="s">
        <v>144</v>
      </c>
      <c r="AQ92" s="82"/>
      <c r="AR92" s="82"/>
      <c r="AS92" s="82"/>
      <c r="AT92" s="82"/>
      <c r="AU92" s="82"/>
      <c r="AV92" s="82"/>
      <c r="AW92" s="82"/>
      <c r="AX92" s="82"/>
      <c r="AY92" s="82"/>
      <c r="AZ92" s="82"/>
      <c r="BA92" s="82"/>
      <c r="BB92" s="82"/>
      <c r="BC92" s="82"/>
      <c r="BD92" s="82"/>
      <c r="BE92" s="82"/>
      <c r="BF92" s="82"/>
      <c r="BG92" s="82"/>
      <c r="BH92" s="82"/>
    </row>
  </sheetData>
  <mergeCells count="403">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40"/>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A40:C40"/>
    <mergeCell ref="D40:G40"/>
    <mergeCell ref="H40:K40"/>
    <mergeCell ref="L40:AB40"/>
    <mergeCell ref="BE40:BH40"/>
    <mergeCell ref="AC40:AF40"/>
    <mergeCell ref="AG40:AJ40"/>
    <mergeCell ref="AK40:AN40"/>
    <mergeCell ref="AO40:AR40"/>
    <mergeCell ref="BI40:BL40"/>
    <mergeCell ref="A43:BL43"/>
    <mergeCell ref="A44:BL44"/>
    <mergeCell ref="A46:P47"/>
    <mergeCell ref="Q46:AF46"/>
    <mergeCell ref="AG46:AV46"/>
    <mergeCell ref="AW46:BL46"/>
    <mergeCell ref="AS40:AV40"/>
    <mergeCell ref="AW40:AZ40"/>
    <mergeCell ref="BA40:BD40"/>
    <mergeCell ref="BM46:BP47"/>
    <mergeCell ref="Q47:U47"/>
    <mergeCell ref="V47:Z47"/>
    <mergeCell ref="AA47:AF47"/>
    <mergeCell ref="AG47:AK47"/>
    <mergeCell ref="AL47:AP47"/>
    <mergeCell ref="AQ47:AV47"/>
    <mergeCell ref="AW47:BA47"/>
    <mergeCell ref="BB47:BF47"/>
    <mergeCell ref="BG47:BL47"/>
    <mergeCell ref="A48:P48"/>
    <mergeCell ref="Q48:U48"/>
    <mergeCell ref="V48:Z48"/>
    <mergeCell ref="AA48:AF48"/>
    <mergeCell ref="AG48:AK48"/>
    <mergeCell ref="AL48:AP48"/>
    <mergeCell ref="AQ48:AV48"/>
    <mergeCell ref="AW48:BA48"/>
    <mergeCell ref="BB48:BF48"/>
    <mergeCell ref="BG48:BL48"/>
    <mergeCell ref="BM48:BP48"/>
    <mergeCell ref="A49: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BM50:BP51"/>
    <mergeCell ref="BB51:BF51"/>
    <mergeCell ref="BG51:BL51"/>
    <mergeCell ref="A51:P51"/>
    <mergeCell ref="Q51:U51"/>
    <mergeCell ref="V51:Z51"/>
    <mergeCell ref="AA51:AF51"/>
    <mergeCell ref="AG51:AK51"/>
    <mergeCell ref="AL51:AP51"/>
    <mergeCell ref="AQ51:AV51"/>
    <mergeCell ref="AW51:BA51"/>
    <mergeCell ref="A53:BL53"/>
    <mergeCell ref="A55:B55"/>
    <mergeCell ref="C55:F55"/>
    <mergeCell ref="G55:S55"/>
    <mergeCell ref="T55:X55"/>
    <mergeCell ref="Y55:AH55"/>
    <mergeCell ref="AI55:AR55"/>
    <mergeCell ref="AS55:BB55"/>
    <mergeCell ref="BC55:BL55"/>
    <mergeCell ref="A56:B56"/>
    <mergeCell ref="C56:F56"/>
    <mergeCell ref="G56:S56"/>
    <mergeCell ref="T56:X56"/>
    <mergeCell ref="Y56:AH56"/>
    <mergeCell ref="AI56:AR56"/>
    <mergeCell ref="AS56:BB56"/>
    <mergeCell ref="BC56:BL56"/>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L69"/>
    <mergeCell ref="A70:BL70"/>
    <mergeCell ref="A72:BQ72"/>
    <mergeCell ref="A73:BL73"/>
    <mergeCell ref="A75:C76"/>
    <mergeCell ref="D75:P76"/>
    <mergeCell ref="Q75:U76"/>
    <mergeCell ref="V75:AG75"/>
    <mergeCell ref="AH75:AS75"/>
    <mergeCell ref="AT75:BE75"/>
    <mergeCell ref="BF75:BQ75"/>
    <mergeCell ref="V76:Y76"/>
    <mergeCell ref="Z76:AC76"/>
    <mergeCell ref="AD76:AG76"/>
    <mergeCell ref="AH76:AK76"/>
    <mergeCell ref="AL76:AO76"/>
    <mergeCell ref="AP76:AS76"/>
    <mergeCell ref="AT76:AW76"/>
    <mergeCell ref="AX76:BA76"/>
    <mergeCell ref="BB76:BE76"/>
    <mergeCell ref="BF76:BI76"/>
    <mergeCell ref="BJ76:BM76"/>
    <mergeCell ref="BN76:BQ76"/>
    <mergeCell ref="A77:C77"/>
    <mergeCell ref="D77:P77"/>
    <mergeCell ref="Q77:U77"/>
    <mergeCell ref="V77:Y77"/>
    <mergeCell ref="Z77:AC77"/>
    <mergeCell ref="AD77:AG77"/>
    <mergeCell ref="AH77:AK77"/>
    <mergeCell ref="AL77:AO77"/>
    <mergeCell ref="AP77:AS77"/>
    <mergeCell ref="AT77:AW77"/>
    <mergeCell ref="AX77:BA77"/>
    <mergeCell ref="BB77:BE77"/>
    <mergeCell ref="BF77:BI77"/>
    <mergeCell ref="BJ77:BM77"/>
    <mergeCell ref="BN77:BQ77"/>
    <mergeCell ref="A78:C78"/>
    <mergeCell ref="D78:P78"/>
    <mergeCell ref="Q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A79:C79"/>
    <mergeCell ref="D79:P79"/>
    <mergeCell ref="Q79:U79"/>
    <mergeCell ref="V79:Y79"/>
    <mergeCell ref="Z79:AC79"/>
    <mergeCell ref="AD79:AG79"/>
    <mergeCell ref="AH79:AK79"/>
    <mergeCell ref="AL79:AO79"/>
    <mergeCell ref="AP79:AS79"/>
    <mergeCell ref="AT79:AW79"/>
    <mergeCell ref="AX79:BA79"/>
    <mergeCell ref="BB79:BE79"/>
    <mergeCell ref="BF79:BI79"/>
    <mergeCell ref="BJ79:BM79"/>
    <mergeCell ref="BN79:BQ79"/>
    <mergeCell ref="A82:BL82"/>
    <mergeCell ref="A83:BL83"/>
    <mergeCell ref="A84:BL84"/>
    <mergeCell ref="A85:BL85"/>
    <mergeCell ref="A87:V87"/>
    <mergeCell ref="W87:AM87"/>
    <mergeCell ref="AP87:BH87"/>
    <mergeCell ref="W88:AM88"/>
    <mergeCell ref="AP88:BH88"/>
    <mergeCell ref="A91:V91"/>
    <mergeCell ref="W91:AM91"/>
    <mergeCell ref="AP91:BH91"/>
    <mergeCell ref="W92:AM92"/>
    <mergeCell ref="AP92:BH9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CB126"/>
  <sheetViews>
    <sheetView workbookViewId="0" topLeftCell="A2">
      <selection activeCell="L19" sqref="L19:AB19"/>
    </sheetView>
  </sheetViews>
  <sheetFormatPr defaultColWidth="9.00390625" defaultRowHeight="12.75"/>
  <cols>
    <col min="1" max="1" width="3.25390625" style="1" customWidth="1"/>
    <col min="2" max="2" width="3.375" style="1" customWidth="1"/>
    <col min="3" max="65" width="2.875" style="1" customWidth="1"/>
    <col min="66" max="66" width="4.75390625" style="1" customWidth="1"/>
    <col min="67"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213</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7.75" customHeight="1">
      <c r="A18" s="4" t="s">
        <v>133</v>
      </c>
      <c r="B18" s="109" t="s">
        <v>358</v>
      </c>
      <c r="C18" s="110"/>
      <c r="D18" s="110"/>
      <c r="E18" s="110"/>
      <c r="F18" s="110"/>
      <c r="G18" s="110"/>
      <c r="H18" s="110"/>
      <c r="I18" s="110"/>
      <c r="J18" s="110"/>
      <c r="K18" s="110"/>
      <c r="M18" s="107" t="s">
        <v>359</v>
      </c>
      <c r="N18" s="108"/>
      <c r="O18" s="108"/>
      <c r="P18" s="108"/>
      <c r="Q18" s="108"/>
      <c r="R18" s="108"/>
      <c r="S18" s="108"/>
      <c r="T18" s="108"/>
      <c r="U18" s="108"/>
      <c r="V18" s="108"/>
      <c r="W18" s="108"/>
      <c r="X18" s="108"/>
      <c r="Y18" s="108"/>
      <c r="Z18" s="108"/>
      <c r="AA18" s="108"/>
      <c r="AC18" s="85" t="s">
        <v>360</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451.8</v>
      </c>
      <c r="B28" s="75"/>
      <c r="C28" s="75"/>
      <c r="D28" s="75"/>
      <c r="E28" s="75"/>
      <c r="F28" s="75"/>
      <c r="G28" s="75"/>
      <c r="H28" s="75">
        <v>0</v>
      </c>
      <c r="I28" s="75"/>
      <c r="J28" s="75"/>
      <c r="K28" s="75"/>
      <c r="L28" s="75"/>
      <c r="M28" s="75"/>
      <c r="N28" s="75"/>
      <c r="O28" s="75">
        <f>A28+H28</f>
        <v>451.8</v>
      </c>
      <c r="P28" s="75"/>
      <c r="Q28" s="75"/>
      <c r="R28" s="75"/>
      <c r="S28" s="75"/>
      <c r="T28" s="75"/>
      <c r="U28" s="75"/>
      <c r="V28" s="75">
        <v>449</v>
      </c>
      <c r="W28" s="75"/>
      <c r="X28" s="75"/>
      <c r="Y28" s="75"/>
      <c r="Z28" s="75"/>
      <c r="AA28" s="75"/>
      <c r="AB28" s="75"/>
      <c r="AC28" s="75">
        <v>0</v>
      </c>
      <c r="AD28" s="75"/>
      <c r="AE28" s="75"/>
      <c r="AF28" s="75"/>
      <c r="AG28" s="75"/>
      <c r="AH28" s="75"/>
      <c r="AI28" s="75"/>
      <c r="AJ28" s="75">
        <f>V28+AC28</f>
        <v>449</v>
      </c>
      <c r="AK28" s="75"/>
      <c r="AL28" s="75"/>
      <c r="AM28" s="75"/>
      <c r="AN28" s="75"/>
      <c r="AO28" s="75"/>
      <c r="AP28" s="75"/>
      <c r="AQ28" s="75">
        <f>V28-A28</f>
        <v>-2.8000000000000114</v>
      </c>
      <c r="AR28" s="75"/>
      <c r="AS28" s="75"/>
      <c r="AT28" s="75"/>
      <c r="AU28" s="75"/>
      <c r="AV28" s="75"/>
      <c r="AW28" s="75"/>
      <c r="AX28" s="75">
        <f>AC28-H28</f>
        <v>0</v>
      </c>
      <c r="AY28" s="75"/>
      <c r="AZ28" s="75"/>
      <c r="BA28" s="75"/>
      <c r="BB28" s="75"/>
      <c r="BC28" s="75"/>
      <c r="BD28" s="75"/>
      <c r="BE28" s="75">
        <f>AQ28+AX28</f>
        <v>-2.8000000000000114</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8"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6" t="s">
        <v>214</v>
      </c>
      <c r="BN34" s="66"/>
      <c r="BO34" s="66"/>
      <c r="BP34" s="66"/>
    </row>
    <row r="35" spans="1:68"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6"/>
      <c r="BN35" s="66"/>
      <c r="BO35" s="66"/>
      <c r="BP35" s="66"/>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c r="BP36" s="67"/>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ht="31.5" customHeight="1">
      <c r="A38" s="50">
        <v>1</v>
      </c>
      <c r="B38" s="50"/>
      <c r="C38" s="50"/>
      <c r="D38" s="152">
        <v>313400</v>
      </c>
      <c r="E38" s="153"/>
      <c r="F38" s="153"/>
      <c r="G38" s="154"/>
      <c r="H38" s="81">
        <v>3400</v>
      </c>
      <c r="I38" s="81"/>
      <c r="J38" s="81"/>
      <c r="K38" s="81"/>
      <c r="L38" s="72" t="s">
        <v>361</v>
      </c>
      <c r="M38" s="53"/>
      <c r="N38" s="53"/>
      <c r="O38" s="53"/>
      <c r="P38" s="53"/>
      <c r="Q38" s="53"/>
      <c r="R38" s="53"/>
      <c r="S38" s="53"/>
      <c r="T38" s="53"/>
      <c r="U38" s="53"/>
      <c r="V38" s="53"/>
      <c r="W38" s="53"/>
      <c r="X38" s="53"/>
      <c r="Y38" s="53"/>
      <c r="Z38" s="53"/>
      <c r="AA38" s="53"/>
      <c r="AB38" s="54"/>
      <c r="AC38" s="75">
        <v>79.5</v>
      </c>
      <c r="AD38" s="75"/>
      <c r="AE38" s="75"/>
      <c r="AF38" s="75"/>
      <c r="AG38" s="75">
        <v>0</v>
      </c>
      <c r="AH38" s="75"/>
      <c r="AI38" s="75"/>
      <c r="AJ38" s="75"/>
      <c r="AK38" s="75">
        <f aca="true" t="shared" si="0" ref="AK38:AK43">AC38+AG38</f>
        <v>79.5</v>
      </c>
      <c r="AL38" s="75"/>
      <c r="AM38" s="75"/>
      <c r="AN38" s="75"/>
      <c r="AO38" s="75">
        <v>79.5</v>
      </c>
      <c r="AP38" s="75"/>
      <c r="AQ38" s="75"/>
      <c r="AR38" s="75"/>
      <c r="AS38" s="75">
        <v>0</v>
      </c>
      <c r="AT38" s="75"/>
      <c r="AU38" s="75"/>
      <c r="AV38" s="75"/>
      <c r="AW38" s="75">
        <f aca="true" t="shared" si="1" ref="AW38:AW43">AO38+AS38</f>
        <v>79.5</v>
      </c>
      <c r="AX38" s="75"/>
      <c r="AY38" s="75"/>
      <c r="AZ38" s="75"/>
      <c r="BA38" s="75">
        <f aca="true" t="shared" si="2" ref="BA38:BA43">AO38-AC38</f>
        <v>0</v>
      </c>
      <c r="BB38" s="75"/>
      <c r="BC38" s="75"/>
      <c r="BD38" s="75"/>
      <c r="BE38" s="75">
        <f aca="true" t="shared" si="3" ref="BE38:BE43">AS38-AG38</f>
        <v>0</v>
      </c>
      <c r="BF38" s="75"/>
      <c r="BG38" s="75"/>
      <c r="BH38" s="75"/>
      <c r="BI38" s="75">
        <f aca="true" t="shared" si="4" ref="BI38:BI43">BA38+BE38</f>
        <v>0</v>
      </c>
      <c r="BJ38" s="75"/>
      <c r="BK38" s="75"/>
      <c r="BL38" s="75"/>
      <c r="BM38" s="68"/>
      <c r="BN38" s="68"/>
      <c r="BO38" s="68"/>
      <c r="BP38" s="68"/>
      <c r="CA38" s="1" t="s">
        <v>176</v>
      </c>
    </row>
    <row r="39" spans="1:68" s="7" customFormat="1" ht="24" customHeight="1">
      <c r="A39" s="52">
        <v>2</v>
      </c>
      <c r="B39" s="52"/>
      <c r="C39" s="52"/>
      <c r="D39" s="132">
        <v>313400</v>
      </c>
      <c r="E39" s="133"/>
      <c r="F39" s="133"/>
      <c r="G39" s="134"/>
      <c r="H39" s="51">
        <v>3400</v>
      </c>
      <c r="I39" s="51"/>
      <c r="J39" s="51"/>
      <c r="K39" s="51"/>
      <c r="L39" s="80" t="s">
        <v>360</v>
      </c>
      <c r="M39" s="62"/>
      <c r="N39" s="62"/>
      <c r="O39" s="62"/>
      <c r="P39" s="62"/>
      <c r="Q39" s="62"/>
      <c r="R39" s="62"/>
      <c r="S39" s="62"/>
      <c r="T39" s="62"/>
      <c r="U39" s="62"/>
      <c r="V39" s="62"/>
      <c r="W39" s="62"/>
      <c r="X39" s="62"/>
      <c r="Y39" s="62"/>
      <c r="Z39" s="62"/>
      <c r="AA39" s="62"/>
      <c r="AB39" s="63"/>
      <c r="AC39" s="64">
        <v>451.8</v>
      </c>
      <c r="AD39" s="64"/>
      <c r="AE39" s="64"/>
      <c r="AF39" s="64"/>
      <c r="AG39" s="64">
        <v>0</v>
      </c>
      <c r="AH39" s="64"/>
      <c r="AI39" s="64"/>
      <c r="AJ39" s="64"/>
      <c r="AK39" s="64">
        <f t="shared" si="0"/>
        <v>451.8</v>
      </c>
      <c r="AL39" s="64"/>
      <c r="AM39" s="64"/>
      <c r="AN39" s="64"/>
      <c r="AO39" s="64">
        <v>449</v>
      </c>
      <c r="AP39" s="64"/>
      <c r="AQ39" s="64"/>
      <c r="AR39" s="64"/>
      <c r="AS39" s="64">
        <v>0</v>
      </c>
      <c r="AT39" s="64"/>
      <c r="AU39" s="64"/>
      <c r="AV39" s="64"/>
      <c r="AW39" s="64">
        <f t="shared" si="1"/>
        <v>449</v>
      </c>
      <c r="AX39" s="64"/>
      <c r="AY39" s="64"/>
      <c r="AZ39" s="64"/>
      <c r="BA39" s="64">
        <f t="shared" si="2"/>
        <v>-2.8000000000000114</v>
      </c>
      <c r="BB39" s="64"/>
      <c r="BC39" s="64"/>
      <c r="BD39" s="64"/>
      <c r="BE39" s="64">
        <f t="shared" si="3"/>
        <v>0</v>
      </c>
      <c r="BF39" s="64"/>
      <c r="BG39" s="64"/>
      <c r="BH39" s="64"/>
      <c r="BI39" s="64">
        <f t="shared" si="4"/>
        <v>-2.8000000000000114</v>
      </c>
      <c r="BJ39" s="64"/>
      <c r="BK39" s="64"/>
      <c r="BL39" s="64"/>
      <c r="BM39" s="174" t="s">
        <v>362</v>
      </c>
      <c r="BN39" s="175"/>
      <c r="BO39" s="175"/>
      <c r="BP39" s="176"/>
    </row>
    <row r="40" spans="1:68" ht="55.5" customHeight="1">
      <c r="A40" s="50">
        <v>3</v>
      </c>
      <c r="B40" s="50"/>
      <c r="C40" s="50"/>
      <c r="D40" s="152">
        <v>313400</v>
      </c>
      <c r="E40" s="153"/>
      <c r="F40" s="153"/>
      <c r="G40" s="154"/>
      <c r="H40" s="81">
        <v>3400</v>
      </c>
      <c r="I40" s="81"/>
      <c r="J40" s="81"/>
      <c r="K40" s="81"/>
      <c r="L40" s="72" t="s">
        <v>363</v>
      </c>
      <c r="M40" s="149"/>
      <c r="N40" s="149"/>
      <c r="O40" s="149"/>
      <c r="P40" s="149"/>
      <c r="Q40" s="149"/>
      <c r="R40" s="149"/>
      <c r="S40" s="149"/>
      <c r="T40" s="149"/>
      <c r="U40" s="149"/>
      <c r="V40" s="149"/>
      <c r="W40" s="149"/>
      <c r="X40" s="149"/>
      <c r="Y40" s="149"/>
      <c r="Z40" s="149"/>
      <c r="AA40" s="149"/>
      <c r="AB40" s="150"/>
      <c r="AC40" s="75">
        <v>15.5</v>
      </c>
      <c r="AD40" s="75"/>
      <c r="AE40" s="75"/>
      <c r="AF40" s="75"/>
      <c r="AG40" s="75">
        <v>0</v>
      </c>
      <c r="AH40" s="75"/>
      <c r="AI40" s="75"/>
      <c r="AJ40" s="75"/>
      <c r="AK40" s="75">
        <f t="shared" si="0"/>
        <v>15.5</v>
      </c>
      <c r="AL40" s="75"/>
      <c r="AM40" s="75"/>
      <c r="AN40" s="75"/>
      <c r="AO40" s="75">
        <v>12.7</v>
      </c>
      <c r="AP40" s="75"/>
      <c r="AQ40" s="75"/>
      <c r="AR40" s="75"/>
      <c r="AS40" s="75">
        <v>0</v>
      </c>
      <c r="AT40" s="75"/>
      <c r="AU40" s="75"/>
      <c r="AV40" s="75"/>
      <c r="AW40" s="75">
        <f t="shared" si="1"/>
        <v>12.7</v>
      </c>
      <c r="AX40" s="75"/>
      <c r="AY40" s="75"/>
      <c r="AZ40" s="75"/>
      <c r="BA40" s="75">
        <f t="shared" si="2"/>
        <v>-2.8000000000000007</v>
      </c>
      <c r="BB40" s="75"/>
      <c r="BC40" s="75"/>
      <c r="BD40" s="75"/>
      <c r="BE40" s="75">
        <f t="shared" si="3"/>
        <v>0</v>
      </c>
      <c r="BF40" s="75"/>
      <c r="BG40" s="75"/>
      <c r="BH40" s="75"/>
      <c r="BI40" s="75">
        <f t="shared" si="4"/>
        <v>-2.8000000000000007</v>
      </c>
      <c r="BJ40" s="75"/>
      <c r="BK40" s="75"/>
      <c r="BL40" s="75"/>
      <c r="BM40" s="177"/>
      <c r="BN40" s="178"/>
      <c r="BO40" s="178"/>
      <c r="BP40" s="179"/>
    </row>
    <row r="41" spans="1:68" ht="31.5" customHeight="1">
      <c r="A41" s="50">
        <v>4</v>
      </c>
      <c r="B41" s="50"/>
      <c r="C41" s="50"/>
      <c r="D41" s="152">
        <v>313400</v>
      </c>
      <c r="E41" s="153"/>
      <c r="F41" s="153"/>
      <c r="G41" s="154"/>
      <c r="H41" s="81">
        <v>3400</v>
      </c>
      <c r="I41" s="81"/>
      <c r="J41" s="81"/>
      <c r="K41" s="81"/>
      <c r="L41" s="72" t="s">
        <v>364</v>
      </c>
      <c r="M41" s="149"/>
      <c r="N41" s="149"/>
      <c r="O41" s="149"/>
      <c r="P41" s="149"/>
      <c r="Q41" s="149"/>
      <c r="R41" s="149"/>
      <c r="S41" s="149"/>
      <c r="T41" s="149"/>
      <c r="U41" s="149"/>
      <c r="V41" s="149"/>
      <c r="W41" s="149"/>
      <c r="X41" s="149"/>
      <c r="Y41" s="149"/>
      <c r="Z41" s="149"/>
      <c r="AA41" s="149"/>
      <c r="AB41" s="150"/>
      <c r="AC41" s="75">
        <v>21</v>
      </c>
      <c r="AD41" s="75"/>
      <c r="AE41" s="75"/>
      <c r="AF41" s="75"/>
      <c r="AG41" s="75">
        <v>0</v>
      </c>
      <c r="AH41" s="75"/>
      <c r="AI41" s="75"/>
      <c r="AJ41" s="75"/>
      <c r="AK41" s="75">
        <f t="shared" si="0"/>
        <v>21</v>
      </c>
      <c r="AL41" s="75"/>
      <c r="AM41" s="75"/>
      <c r="AN41" s="75"/>
      <c r="AO41" s="75">
        <v>21</v>
      </c>
      <c r="AP41" s="75"/>
      <c r="AQ41" s="75"/>
      <c r="AR41" s="75"/>
      <c r="AS41" s="75">
        <v>0</v>
      </c>
      <c r="AT41" s="75"/>
      <c r="AU41" s="75"/>
      <c r="AV41" s="75"/>
      <c r="AW41" s="75">
        <f t="shared" si="1"/>
        <v>21</v>
      </c>
      <c r="AX41" s="75"/>
      <c r="AY41" s="75"/>
      <c r="AZ41" s="75"/>
      <c r="BA41" s="75">
        <f t="shared" si="2"/>
        <v>0</v>
      </c>
      <c r="BB41" s="75"/>
      <c r="BC41" s="75"/>
      <c r="BD41" s="75"/>
      <c r="BE41" s="75">
        <f t="shared" si="3"/>
        <v>0</v>
      </c>
      <c r="BF41" s="75"/>
      <c r="BG41" s="75"/>
      <c r="BH41" s="75"/>
      <c r="BI41" s="75">
        <f t="shared" si="4"/>
        <v>0</v>
      </c>
      <c r="BJ41" s="75"/>
      <c r="BK41" s="75"/>
      <c r="BL41" s="75"/>
      <c r="BM41" s="180"/>
      <c r="BN41" s="181"/>
      <c r="BO41" s="181"/>
      <c r="BP41" s="182"/>
    </row>
    <row r="42" spans="1:68" ht="31.5" customHeight="1">
      <c r="A42" s="50">
        <v>5</v>
      </c>
      <c r="B42" s="50"/>
      <c r="C42" s="50"/>
      <c r="D42" s="152">
        <v>313400</v>
      </c>
      <c r="E42" s="153"/>
      <c r="F42" s="153"/>
      <c r="G42" s="154"/>
      <c r="H42" s="81">
        <v>3400</v>
      </c>
      <c r="I42" s="81"/>
      <c r="J42" s="81"/>
      <c r="K42" s="81"/>
      <c r="L42" s="72" t="s">
        <v>365</v>
      </c>
      <c r="M42" s="149"/>
      <c r="N42" s="149"/>
      <c r="O42" s="149"/>
      <c r="P42" s="149"/>
      <c r="Q42" s="149"/>
      <c r="R42" s="149"/>
      <c r="S42" s="149"/>
      <c r="T42" s="149"/>
      <c r="U42" s="149"/>
      <c r="V42" s="149"/>
      <c r="W42" s="149"/>
      <c r="X42" s="149"/>
      <c r="Y42" s="149"/>
      <c r="Z42" s="149"/>
      <c r="AA42" s="149"/>
      <c r="AB42" s="150"/>
      <c r="AC42" s="75">
        <v>335.8</v>
      </c>
      <c r="AD42" s="75"/>
      <c r="AE42" s="75"/>
      <c r="AF42" s="75"/>
      <c r="AG42" s="75">
        <v>0</v>
      </c>
      <c r="AH42" s="75"/>
      <c r="AI42" s="75"/>
      <c r="AJ42" s="75"/>
      <c r="AK42" s="75">
        <f t="shared" si="0"/>
        <v>335.8</v>
      </c>
      <c r="AL42" s="75"/>
      <c r="AM42" s="75"/>
      <c r="AN42" s="75"/>
      <c r="AO42" s="75">
        <v>335.8</v>
      </c>
      <c r="AP42" s="75"/>
      <c r="AQ42" s="75"/>
      <c r="AR42" s="75"/>
      <c r="AS42" s="75">
        <v>0</v>
      </c>
      <c r="AT42" s="75"/>
      <c r="AU42" s="75"/>
      <c r="AV42" s="75"/>
      <c r="AW42" s="75">
        <f t="shared" si="1"/>
        <v>335.8</v>
      </c>
      <c r="AX42" s="75"/>
      <c r="AY42" s="75"/>
      <c r="AZ42" s="75"/>
      <c r="BA42" s="75">
        <f t="shared" si="2"/>
        <v>0</v>
      </c>
      <c r="BB42" s="75"/>
      <c r="BC42" s="75"/>
      <c r="BD42" s="75"/>
      <c r="BE42" s="75">
        <f t="shared" si="3"/>
        <v>0</v>
      </c>
      <c r="BF42" s="75"/>
      <c r="BG42" s="75"/>
      <c r="BH42" s="75"/>
      <c r="BI42" s="75">
        <f t="shared" si="4"/>
        <v>0</v>
      </c>
      <c r="BJ42" s="75"/>
      <c r="BK42" s="75"/>
      <c r="BL42" s="75"/>
      <c r="BM42" s="183"/>
      <c r="BN42" s="108"/>
      <c r="BO42" s="108"/>
      <c r="BP42" s="184"/>
    </row>
    <row r="43" spans="1:68" s="7" customFormat="1" ht="15.75">
      <c r="A43" s="52"/>
      <c r="B43" s="52"/>
      <c r="C43" s="52"/>
      <c r="D43" s="61" t="s">
        <v>189</v>
      </c>
      <c r="E43" s="60"/>
      <c r="F43" s="60"/>
      <c r="G43" s="59"/>
      <c r="H43" s="51">
        <v>0</v>
      </c>
      <c r="I43" s="51"/>
      <c r="J43" s="51"/>
      <c r="K43" s="51"/>
      <c r="L43" s="80" t="s">
        <v>188</v>
      </c>
      <c r="M43" s="62"/>
      <c r="N43" s="62"/>
      <c r="O43" s="62"/>
      <c r="P43" s="62"/>
      <c r="Q43" s="62"/>
      <c r="R43" s="62"/>
      <c r="S43" s="62"/>
      <c r="T43" s="62"/>
      <c r="U43" s="62"/>
      <c r="V43" s="62"/>
      <c r="W43" s="62"/>
      <c r="X43" s="62"/>
      <c r="Y43" s="62"/>
      <c r="Z43" s="62"/>
      <c r="AA43" s="62"/>
      <c r="AB43" s="63"/>
      <c r="AC43" s="64">
        <v>451.8</v>
      </c>
      <c r="AD43" s="64"/>
      <c r="AE43" s="64"/>
      <c r="AF43" s="64"/>
      <c r="AG43" s="64">
        <v>0</v>
      </c>
      <c r="AH43" s="64"/>
      <c r="AI43" s="64"/>
      <c r="AJ43" s="64"/>
      <c r="AK43" s="64">
        <f t="shared" si="0"/>
        <v>451.8</v>
      </c>
      <c r="AL43" s="64"/>
      <c r="AM43" s="64"/>
      <c r="AN43" s="64"/>
      <c r="AO43" s="64">
        <v>449</v>
      </c>
      <c r="AP43" s="64"/>
      <c r="AQ43" s="64"/>
      <c r="AR43" s="64"/>
      <c r="AS43" s="64">
        <v>0</v>
      </c>
      <c r="AT43" s="64"/>
      <c r="AU43" s="64"/>
      <c r="AV43" s="64"/>
      <c r="AW43" s="64">
        <f t="shared" si="1"/>
        <v>449</v>
      </c>
      <c r="AX43" s="64"/>
      <c r="AY43" s="64"/>
      <c r="AZ43" s="64"/>
      <c r="BA43" s="64">
        <f t="shared" si="2"/>
        <v>-2.8000000000000114</v>
      </c>
      <c r="BB43" s="64"/>
      <c r="BC43" s="64"/>
      <c r="BD43" s="64"/>
      <c r="BE43" s="64">
        <f t="shared" si="3"/>
        <v>0</v>
      </c>
      <c r="BF43" s="64"/>
      <c r="BG43" s="64"/>
      <c r="BH43" s="64"/>
      <c r="BI43" s="64">
        <f t="shared" si="4"/>
        <v>-2.8000000000000114</v>
      </c>
      <c r="BJ43" s="64"/>
      <c r="BK43" s="64"/>
      <c r="BL43" s="64"/>
      <c r="BM43" s="151"/>
      <c r="BN43" s="151"/>
      <c r="BO43" s="151"/>
      <c r="BP43" s="151"/>
    </row>
    <row r="46" spans="1:64" ht="15.75" customHeight="1">
      <c r="A46" s="145" t="s">
        <v>137</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row>
    <row r="47" spans="1:64" ht="15" customHeight="1">
      <c r="A47" s="138" t="s">
        <v>209</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row>
    <row r="49" spans="1:68" ht="39.75" customHeight="1">
      <c r="A49" s="67" t="s">
        <v>136</v>
      </c>
      <c r="B49" s="67"/>
      <c r="C49" s="67"/>
      <c r="D49" s="67"/>
      <c r="E49" s="67"/>
      <c r="F49" s="67"/>
      <c r="G49" s="67"/>
      <c r="H49" s="67"/>
      <c r="I49" s="67"/>
      <c r="J49" s="67"/>
      <c r="K49" s="67"/>
      <c r="L49" s="67"/>
      <c r="M49" s="67"/>
      <c r="N49" s="67"/>
      <c r="O49" s="67"/>
      <c r="P49" s="67"/>
      <c r="Q49" s="67" t="s">
        <v>118</v>
      </c>
      <c r="R49" s="67"/>
      <c r="S49" s="67"/>
      <c r="T49" s="67"/>
      <c r="U49" s="67"/>
      <c r="V49" s="67"/>
      <c r="W49" s="67"/>
      <c r="X49" s="67"/>
      <c r="Y49" s="67"/>
      <c r="Z49" s="67"/>
      <c r="AA49" s="67"/>
      <c r="AB49" s="67"/>
      <c r="AC49" s="67"/>
      <c r="AD49" s="67"/>
      <c r="AE49" s="67"/>
      <c r="AF49" s="67"/>
      <c r="AG49" s="67" t="s">
        <v>117</v>
      </c>
      <c r="AH49" s="67"/>
      <c r="AI49" s="67"/>
      <c r="AJ49" s="67"/>
      <c r="AK49" s="67"/>
      <c r="AL49" s="67"/>
      <c r="AM49" s="67"/>
      <c r="AN49" s="67"/>
      <c r="AO49" s="67"/>
      <c r="AP49" s="67"/>
      <c r="AQ49" s="67"/>
      <c r="AR49" s="67"/>
      <c r="AS49" s="67"/>
      <c r="AT49" s="67"/>
      <c r="AU49" s="67"/>
      <c r="AV49" s="67"/>
      <c r="AW49" s="67" t="s">
        <v>110</v>
      </c>
      <c r="AX49" s="67"/>
      <c r="AY49" s="67"/>
      <c r="AZ49" s="67"/>
      <c r="BA49" s="67"/>
      <c r="BB49" s="67"/>
      <c r="BC49" s="67"/>
      <c r="BD49" s="67"/>
      <c r="BE49" s="67"/>
      <c r="BF49" s="67"/>
      <c r="BG49" s="67"/>
      <c r="BH49" s="67"/>
      <c r="BI49" s="67"/>
      <c r="BJ49" s="67"/>
      <c r="BK49" s="67"/>
      <c r="BL49" s="67"/>
      <c r="BM49" s="66" t="s">
        <v>214</v>
      </c>
      <c r="BN49" s="66"/>
      <c r="BO49" s="66"/>
      <c r="BP49" s="66"/>
    </row>
    <row r="50" spans="1:68" ht="28.5" customHeight="1">
      <c r="A50" s="67"/>
      <c r="B50" s="67"/>
      <c r="C50" s="67"/>
      <c r="D50" s="67"/>
      <c r="E50" s="67"/>
      <c r="F50" s="67"/>
      <c r="G50" s="67"/>
      <c r="H50" s="67"/>
      <c r="I50" s="67"/>
      <c r="J50" s="67"/>
      <c r="K50" s="67"/>
      <c r="L50" s="67"/>
      <c r="M50" s="67"/>
      <c r="N50" s="67"/>
      <c r="O50" s="67"/>
      <c r="P50" s="67"/>
      <c r="Q50" s="67" t="s">
        <v>115</v>
      </c>
      <c r="R50" s="67"/>
      <c r="S50" s="67"/>
      <c r="T50" s="67"/>
      <c r="U50" s="67"/>
      <c r="V50" s="67" t="s">
        <v>114</v>
      </c>
      <c r="W50" s="67"/>
      <c r="X50" s="67"/>
      <c r="Y50" s="67"/>
      <c r="Z50" s="67"/>
      <c r="AA50" s="67" t="s">
        <v>113</v>
      </c>
      <c r="AB50" s="67"/>
      <c r="AC50" s="67"/>
      <c r="AD50" s="67"/>
      <c r="AE50" s="67"/>
      <c r="AF50" s="67"/>
      <c r="AG50" s="67" t="s">
        <v>115</v>
      </c>
      <c r="AH50" s="67"/>
      <c r="AI50" s="67"/>
      <c r="AJ50" s="67"/>
      <c r="AK50" s="67"/>
      <c r="AL50" s="67" t="s">
        <v>114</v>
      </c>
      <c r="AM50" s="67"/>
      <c r="AN50" s="67"/>
      <c r="AO50" s="67"/>
      <c r="AP50" s="67"/>
      <c r="AQ50" s="67" t="s">
        <v>113</v>
      </c>
      <c r="AR50" s="67"/>
      <c r="AS50" s="67"/>
      <c r="AT50" s="67"/>
      <c r="AU50" s="67"/>
      <c r="AV50" s="67"/>
      <c r="AW50" s="67" t="s">
        <v>115</v>
      </c>
      <c r="AX50" s="67"/>
      <c r="AY50" s="67"/>
      <c r="AZ50" s="67"/>
      <c r="BA50" s="67"/>
      <c r="BB50" s="67" t="s">
        <v>114</v>
      </c>
      <c r="BC50" s="67"/>
      <c r="BD50" s="67"/>
      <c r="BE50" s="67"/>
      <c r="BF50" s="67"/>
      <c r="BG50" s="67" t="s">
        <v>113</v>
      </c>
      <c r="BH50" s="67"/>
      <c r="BI50" s="67"/>
      <c r="BJ50" s="67"/>
      <c r="BK50" s="67"/>
      <c r="BL50" s="67"/>
      <c r="BM50" s="66"/>
      <c r="BN50" s="66"/>
      <c r="BO50" s="66"/>
      <c r="BP50" s="66"/>
    </row>
    <row r="51" spans="1:68" ht="15.75" customHeight="1">
      <c r="A51" s="67">
        <v>1</v>
      </c>
      <c r="B51" s="67"/>
      <c r="C51" s="67"/>
      <c r="D51" s="67"/>
      <c r="E51" s="67"/>
      <c r="F51" s="67"/>
      <c r="G51" s="67"/>
      <c r="H51" s="67"/>
      <c r="I51" s="67"/>
      <c r="J51" s="67"/>
      <c r="K51" s="67"/>
      <c r="L51" s="67"/>
      <c r="M51" s="67"/>
      <c r="N51" s="67"/>
      <c r="O51" s="67"/>
      <c r="P51" s="67"/>
      <c r="Q51" s="67">
        <v>2</v>
      </c>
      <c r="R51" s="67"/>
      <c r="S51" s="67"/>
      <c r="T51" s="67"/>
      <c r="U51" s="67"/>
      <c r="V51" s="67">
        <v>3</v>
      </c>
      <c r="W51" s="67"/>
      <c r="X51" s="67"/>
      <c r="Y51" s="67"/>
      <c r="Z51" s="67"/>
      <c r="AA51" s="67">
        <v>4</v>
      </c>
      <c r="AB51" s="67"/>
      <c r="AC51" s="67"/>
      <c r="AD51" s="67"/>
      <c r="AE51" s="67"/>
      <c r="AF51" s="67"/>
      <c r="AG51" s="67">
        <v>5</v>
      </c>
      <c r="AH51" s="67"/>
      <c r="AI51" s="67"/>
      <c r="AJ51" s="67"/>
      <c r="AK51" s="67"/>
      <c r="AL51" s="67">
        <v>6</v>
      </c>
      <c r="AM51" s="67"/>
      <c r="AN51" s="67"/>
      <c r="AO51" s="67"/>
      <c r="AP51" s="67"/>
      <c r="AQ51" s="67">
        <v>7</v>
      </c>
      <c r="AR51" s="67"/>
      <c r="AS51" s="67"/>
      <c r="AT51" s="67"/>
      <c r="AU51" s="67"/>
      <c r="AV51" s="67"/>
      <c r="AW51" s="67">
        <v>8</v>
      </c>
      <c r="AX51" s="67"/>
      <c r="AY51" s="67"/>
      <c r="AZ51" s="67"/>
      <c r="BA51" s="67"/>
      <c r="BB51" s="67">
        <v>9</v>
      </c>
      <c r="BC51" s="67"/>
      <c r="BD51" s="67"/>
      <c r="BE51" s="67"/>
      <c r="BF51" s="67"/>
      <c r="BG51" s="67">
        <v>10</v>
      </c>
      <c r="BH51" s="67"/>
      <c r="BI51" s="67"/>
      <c r="BJ51" s="67"/>
      <c r="BK51" s="67"/>
      <c r="BL51" s="67"/>
      <c r="BM51" s="68">
        <v>11</v>
      </c>
      <c r="BN51" s="68"/>
      <c r="BO51" s="68"/>
      <c r="BP51" s="68"/>
    </row>
    <row r="52" spans="1:79" ht="12.75" hidden="1">
      <c r="A52" s="142" t="s">
        <v>160</v>
      </c>
      <c r="B52" s="142"/>
      <c r="C52" s="142"/>
      <c r="D52" s="142"/>
      <c r="E52" s="142"/>
      <c r="F52" s="142"/>
      <c r="G52" s="142"/>
      <c r="H52" s="142"/>
      <c r="I52" s="142"/>
      <c r="J52" s="142"/>
      <c r="K52" s="142"/>
      <c r="L52" s="142"/>
      <c r="M52" s="142"/>
      <c r="N52" s="142"/>
      <c r="O52" s="142"/>
      <c r="P52" s="142"/>
      <c r="Q52" s="139" t="s">
        <v>152</v>
      </c>
      <c r="R52" s="139"/>
      <c r="S52" s="139"/>
      <c r="T52" s="139"/>
      <c r="U52" s="139"/>
      <c r="V52" s="139" t="s">
        <v>151</v>
      </c>
      <c r="W52" s="139"/>
      <c r="X52" s="139"/>
      <c r="Y52" s="139"/>
      <c r="Z52" s="139"/>
      <c r="AA52" s="144" t="s">
        <v>169</v>
      </c>
      <c r="AB52" s="143"/>
      <c r="AC52" s="143"/>
      <c r="AD52" s="143"/>
      <c r="AE52" s="143"/>
      <c r="AF52" s="143"/>
      <c r="AG52" s="139" t="s">
        <v>153</v>
      </c>
      <c r="AH52" s="139"/>
      <c r="AI52" s="139"/>
      <c r="AJ52" s="139"/>
      <c r="AK52" s="139"/>
      <c r="AL52" s="139" t="s">
        <v>154</v>
      </c>
      <c r="AM52" s="139"/>
      <c r="AN52" s="139"/>
      <c r="AO52" s="139"/>
      <c r="AP52" s="139"/>
      <c r="AQ52" s="144" t="s">
        <v>169</v>
      </c>
      <c r="AR52" s="143"/>
      <c r="AS52" s="143"/>
      <c r="AT52" s="143"/>
      <c r="AU52" s="143"/>
      <c r="AV52" s="143"/>
      <c r="AW52" s="140" t="s">
        <v>170</v>
      </c>
      <c r="AX52" s="139"/>
      <c r="AY52" s="139"/>
      <c r="AZ52" s="139"/>
      <c r="BA52" s="139"/>
      <c r="BB52" s="140" t="s">
        <v>170</v>
      </c>
      <c r="BC52" s="139"/>
      <c r="BD52" s="139"/>
      <c r="BE52" s="139"/>
      <c r="BF52" s="139"/>
      <c r="BG52" s="143" t="s">
        <v>169</v>
      </c>
      <c r="BH52" s="143"/>
      <c r="BI52" s="143"/>
      <c r="BJ52" s="143"/>
      <c r="BK52" s="143"/>
      <c r="BL52" s="143"/>
      <c r="BM52" s="9"/>
      <c r="BN52" s="9"/>
      <c r="BO52" s="9"/>
      <c r="BP52" s="9"/>
      <c r="CA52" s="1" t="s">
        <v>177</v>
      </c>
    </row>
    <row r="53" spans="1:79" ht="31.5" customHeight="1">
      <c r="A53" s="99" t="s">
        <v>366</v>
      </c>
      <c r="B53" s="100"/>
      <c r="C53" s="100"/>
      <c r="D53" s="100"/>
      <c r="E53" s="100"/>
      <c r="F53" s="100"/>
      <c r="G53" s="100"/>
      <c r="H53" s="100"/>
      <c r="I53" s="100"/>
      <c r="J53" s="100"/>
      <c r="K53" s="100"/>
      <c r="L53" s="100"/>
      <c r="M53" s="100"/>
      <c r="N53" s="100"/>
      <c r="O53" s="100"/>
      <c r="P53" s="101"/>
      <c r="Q53" s="75">
        <v>335.8</v>
      </c>
      <c r="R53" s="75"/>
      <c r="S53" s="75"/>
      <c r="T53" s="75"/>
      <c r="U53" s="75"/>
      <c r="V53" s="75">
        <v>0</v>
      </c>
      <c r="W53" s="75"/>
      <c r="X53" s="75"/>
      <c r="Y53" s="75"/>
      <c r="Z53" s="75"/>
      <c r="AA53" s="75">
        <f>Q53+V53</f>
        <v>335.8</v>
      </c>
      <c r="AB53" s="75"/>
      <c r="AC53" s="75"/>
      <c r="AD53" s="75"/>
      <c r="AE53" s="75"/>
      <c r="AF53" s="75"/>
      <c r="AG53" s="75">
        <v>335.8</v>
      </c>
      <c r="AH53" s="75"/>
      <c r="AI53" s="75"/>
      <c r="AJ53" s="75"/>
      <c r="AK53" s="75"/>
      <c r="AL53" s="75">
        <v>0</v>
      </c>
      <c r="AM53" s="75"/>
      <c r="AN53" s="75"/>
      <c r="AO53" s="75"/>
      <c r="AP53" s="75"/>
      <c r="AQ53" s="75">
        <f>AG53+AL53</f>
        <v>335.8</v>
      </c>
      <c r="AR53" s="75"/>
      <c r="AS53" s="75"/>
      <c r="AT53" s="75"/>
      <c r="AU53" s="75"/>
      <c r="AV53" s="75"/>
      <c r="AW53" s="75">
        <f>AG53-Q53</f>
        <v>0</v>
      </c>
      <c r="AX53" s="75"/>
      <c r="AY53" s="75"/>
      <c r="AZ53" s="75"/>
      <c r="BA53" s="75"/>
      <c r="BB53" s="75">
        <f>AL53-V53</f>
        <v>0</v>
      </c>
      <c r="BC53" s="75"/>
      <c r="BD53" s="75"/>
      <c r="BE53" s="75"/>
      <c r="BF53" s="75"/>
      <c r="BG53" s="75">
        <f>AW53+BB53</f>
        <v>0</v>
      </c>
      <c r="BH53" s="75"/>
      <c r="BI53" s="75"/>
      <c r="BJ53" s="75"/>
      <c r="BK53" s="75"/>
      <c r="BL53" s="75"/>
      <c r="BM53" s="68"/>
      <c r="BN53" s="68"/>
      <c r="BO53" s="68"/>
      <c r="BP53" s="68"/>
      <c r="CA53" s="1" t="s">
        <v>178</v>
      </c>
    </row>
    <row r="54" spans="1:68" ht="47.25" customHeight="1">
      <c r="A54" s="99" t="s">
        <v>367</v>
      </c>
      <c r="B54" s="149"/>
      <c r="C54" s="149"/>
      <c r="D54" s="149"/>
      <c r="E54" s="149"/>
      <c r="F54" s="149"/>
      <c r="G54" s="149"/>
      <c r="H54" s="149"/>
      <c r="I54" s="149"/>
      <c r="J54" s="149"/>
      <c r="K54" s="149"/>
      <c r="L54" s="149"/>
      <c r="M54" s="149"/>
      <c r="N54" s="149"/>
      <c r="O54" s="149"/>
      <c r="P54" s="150"/>
      <c r="Q54" s="75">
        <v>21</v>
      </c>
      <c r="R54" s="75"/>
      <c r="S54" s="75"/>
      <c r="T54" s="75"/>
      <c r="U54" s="75"/>
      <c r="V54" s="75">
        <v>0</v>
      </c>
      <c r="W54" s="75"/>
      <c r="X54" s="75"/>
      <c r="Y54" s="75"/>
      <c r="Z54" s="75"/>
      <c r="AA54" s="75">
        <f>Q54+V54</f>
        <v>21</v>
      </c>
      <c r="AB54" s="75"/>
      <c r="AC54" s="75"/>
      <c r="AD54" s="75"/>
      <c r="AE54" s="75"/>
      <c r="AF54" s="75"/>
      <c r="AG54" s="75">
        <v>21</v>
      </c>
      <c r="AH54" s="75"/>
      <c r="AI54" s="75"/>
      <c r="AJ54" s="75"/>
      <c r="AK54" s="75"/>
      <c r="AL54" s="75">
        <v>0</v>
      </c>
      <c r="AM54" s="75"/>
      <c r="AN54" s="75"/>
      <c r="AO54" s="75"/>
      <c r="AP54" s="75"/>
      <c r="AQ54" s="75">
        <f>AG54+AL54</f>
        <v>21</v>
      </c>
      <c r="AR54" s="75"/>
      <c r="AS54" s="75"/>
      <c r="AT54" s="75"/>
      <c r="AU54" s="75"/>
      <c r="AV54" s="75"/>
      <c r="AW54" s="75">
        <f>AG54-Q54</f>
        <v>0</v>
      </c>
      <c r="AX54" s="75"/>
      <c r="AY54" s="75"/>
      <c r="AZ54" s="75"/>
      <c r="BA54" s="75"/>
      <c r="BB54" s="75">
        <f>AL54-V54</f>
        <v>0</v>
      </c>
      <c r="BC54" s="75"/>
      <c r="BD54" s="75"/>
      <c r="BE54" s="75"/>
      <c r="BF54" s="75"/>
      <c r="BG54" s="75">
        <f>AW54+BB54</f>
        <v>0</v>
      </c>
      <c r="BH54" s="75"/>
      <c r="BI54" s="75"/>
      <c r="BJ54" s="75"/>
      <c r="BK54" s="75"/>
      <c r="BL54" s="75"/>
      <c r="BM54" s="68"/>
      <c r="BN54" s="68"/>
      <c r="BO54" s="68"/>
      <c r="BP54" s="68"/>
    </row>
    <row r="55" spans="1:68" ht="47.25" customHeight="1">
      <c r="A55" s="99" t="s">
        <v>368</v>
      </c>
      <c r="B55" s="149"/>
      <c r="C55" s="149"/>
      <c r="D55" s="149"/>
      <c r="E55" s="149"/>
      <c r="F55" s="149"/>
      <c r="G55" s="149"/>
      <c r="H55" s="149"/>
      <c r="I55" s="149"/>
      <c r="J55" s="149"/>
      <c r="K55" s="149"/>
      <c r="L55" s="149"/>
      <c r="M55" s="149"/>
      <c r="N55" s="149"/>
      <c r="O55" s="149"/>
      <c r="P55" s="150"/>
      <c r="Q55" s="75">
        <v>79.5</v>
      </c>
      <c r="R55" s="75"/>
      <c r="S55" s="75"/>
      <c r="T55" s="75"/>
      <c r="U55" s="75"/>
      <c r="V55" s="75">
        <v>0</v>
      </c>
      <c r="W55" s="75"/>
      <c r="X55" s="75"/>
      <c r="Y55" s="75"/>
      <c r="Z55" s="75"/>
      <c r="AA55" s="75">
        <f>Q55+V55</f>
        <v>79.5</v>
      </c>
      <c r="AB55" s="75"/>
      <c r="AC55" s="75"/>
      <c r="AD55" s="75"/>
      <c r="AE55" s="75"/>
      <c r="AF55" s="75"/>
      <c r="AG55" s="75">
        <v>79.5</v>
      </c>
      <c r="AH55" s="75"/>
      <c r="AI55" s="75"/>
      <c r="AJ55" s="75"/>
      <c r="AK55" s="75"/>
      <c r="AL55" s="75">
        <v>0</v>
      </c>
      <c r="AM55" s="75"/>
      <c r="AN55" s="75"/>
      <c r="AO55" s="75"/>
      <c r="AP55" s="75"/>
      <c r="AQ55" s="75">
        <f>AG55+AL55</f>
        <v>79.5</v>
      </c>
      <c r="AR55" s="75"/>
      <c r="AS55" s="75"/>
      <c r="AT55" s="75"/>
      <c r="AU55" s="75"/>
      <c r="AV55" s="75"/>
      <c r="AW55" s="75">
        <f>AG55-Q55</f>
        <v>0</v>
      </c>
      <c r="AX55" s="75"/>
      <c r="AY55" s="75"/>
      <c r="AZ55" s="75"/>
      <c r="BA55" s="75"/>
      <c r="BB55" s="75">
        <f>AL55-V55</f>
        <v>0</v>
      </c>
      <c r="BC55" s="75"/>
      <c r="BD55" s="75"/>
      <c r="BE55" s="75"/>
      <c r="BF55" s="75"/>
      <c r="BG55" s="75">
        <f>AW55+BB55</f>
        <v>0</v>
      </c>
      <c r="BH55" s="75"/>
      <c r="BI55" s="75"/>
      <c r="BJ55" s="75"/>
      <c r="BK55" s="75"/>
      <c r="BL55" s="75"/>
      <c r="BM55" s="68"/>
      <c r="BN55" s="68"/>
      <c r="BO55" s="68"/>
      <c r="BP55" s="68"/>
    </row>
    <row r="56" spans="1:68" ht="63" customHeight="1">
      <c r="A56" s="99" t="s">
        <v>369</v>
      </c>
      <c r="B56" s="149"/>
      <c r="C56" s="149"/>
      <c r="D56" s="149"/>
      <c r="E56" s="149"/>
      <c r="F56" s="149"/>
      <c r="G56" s="149"/>
      <c r="H56" s="149"/>
      <c r="I56" s="149"/>
      <c r="J56" s="149"/>
      <c r="K56" s="149"/>
      <c r="L56" s="149"/>
      <c r="M56" s="149"/>
      <c r="N56" s="149"/>
      <c r="O56" s="149"/>
      <c r="P56" s="150"/>
      <c r="Q56" s="75">
        <v>15.5</v>
      </c>
      <c r="R56" s="75"/>
      <c r="S56" s="75"/>
      <c r="T56" s="75"/>
      <c r="U56" s="75"/>
      <c r="V56" s="75">
        <v>0</v>
      </c>
      <c r="W56" s="75"/>
      <c r="X56" s="75"/>
      <c r="Y56" s="75"/>
      <c r="Z56" s="75"/>
      <c r="AA56" s="75">
        <f>Q56+V56</f>
        <v>15.5</v>
      </c>
      <c r="AB56" s="75"/>
      <c r="AC56" s="75"/>
      <c r="AD56" s="75"/>
      <c r="AE56" s="75"/>
      <c r="AF56" s="75"/>
      <c r="AG56" s="75">
        <v>12.7</v>
      </c>
      <c r="AH56" s="75"/>
      <c r="AI56" s="75"/>
      <c r="AJ56" s="75"/>
      <c r="AK56" s="75"/>
      <c r="AL56" s="75">
        <v>0</v>
      </c>
      <c r="AM56" s="75"/>
      <c r="AN56" s="75"/>
      <c r="AO56" s="75"/>
      <c r="AP56" s="75"/>
      <c r="AQ56" s="75">
        <f>AG56+AL56</f>
        <v>12.7</v>
      </c>
      <c r="AR56" s="75"/>
      <c r="AS56" s="75"/>
      <c r="AT56" s="75"/>
      <c r="AU56" s="75"/>
      <c r="AV56" s="75"/>
      <c r="AW56" s="75">
        <f>AG56-Q56</f>
        <v>-2.8000000000000007</v>
      </c>
      <c r="AX56" s="75"/>
      <c r="AY56" s="75"/>
      <c r="AZ56" s="75"/>
      <c r="BA56" s="75"/>
      <c r="BB56" s="75">
        <f>AL56-V56</f>
        <v>0</v>
      </c>
      <c r="BC56" s="75"/>
      <c r="BD56" s="75"/>
      <c r="BE56" s="75"/>
      <c r="BF56" s="75"/>
      <c r="BG56" s="75">
        <f>AW56+BB56</f>
        <v>-2.8000000000000007</v>
      </c>
      <c r="BH56" s="75"/>
      <c r="BI56" s="75"/>
      <c r="BJ56" s="75"/>
      <c r="BK56" s="75"/>
      <c r="BL56" s="75"/>
      <c r="BM56" s="174" t="s">
        <v>362</v>
      </c>
      <c r="BN56" s="175"/>
      <c r="BO56" s="175"/>
      <c r="BP56" s="176"/>
    </row>
    <row r="57" spans="1:68" s="7" customFormat="1" ht="15.75">
      <c r="A57" s="55" t="s">
        <v>188</v>
      </c>
      <c r="B57" s="62"/>
      <c r="C57" s="62"/>
      <c r="D57" s="62"/>
      <c r="E57" s="62"/>
      <c r="F57" s="62"/>
      <c r="G57" s="62"/>
      <c r="H57" s="62"/>
      <c r="I57" s="62"/>
      <c r="J57" s="62"/>
      <c r="K57" s="62"/>
      <c r="L57" s="62"/>
      <c r="M57" s="62"/>
      <c r="N57" s="62"/>
      <c r="O57" s="62"/>
      <c r="P57" s="63"/>
      <c r="Q57" s="64">
        <v>451.8</v>
      </c>
      <c r="R57" s="64"/>
      <c r="S57" s="64"/>
      <c r="T57" s="64"/>
      <c r="U57" s="64"/>
      <c r="V57" s="64">
        <v>0</v>
      </c>
      <c r="W57" s="64"/>
      <c r="X57" s="64"/>
      <c r="Y57" s="64"/>
      <c r="Z57" s="64"/>
      <c r="AA57" s="64">
        <f>Q57+V57</f>
        <v>451.8</v>
      </c>
      <c r="AB57" s="64"/>
      <c r="AC57" s="64"/>
      <c r="AD57" s="64"/>
      <c r="AE57" s="64"/>
      <c r="AF57" s="64"/>
      <c r="AG57" s="64">
        <v>449</v>
      </c>
      <c r="AH57" s="64"/>
      <c r="AI57" s="64"/>
      <c r="AJ57" s="64"/>
      <c r="AK57" s="64"/>
      <c r="AL57" s="64">
        <v>0</v>
      </c>
      <c r="AM57" s="64"/>
      <c r="AN57" s="64"/>
      <c r="AO57" s="64"/>
      <c r="AP57" s="64"/>
      <c r="AQ57" s="64">
        <f>AG57+AL57</f>
        <v>449</v>
      </c>
      <c r="AR57" s="64"/>
      <c r="AS57" s="64"/>
      <c r="AT57" s="64"/>
      <c r="AU57" s="64"/>
      <c r="AV57" s="64"/>
      <c r="AW57" s="64">
        <f>AG57-Q57</f>
        <v>-2.8000000000000114</v>
      </c>
      <c r="AX57" s="64"/>
      <c r="AY57" s="64"/>
      <c r="AZ57" s="64"/>
      <c r="BA57" s="64"/>
      <c r="BB57" s="64">
        <f>AL57-V57</f>
        <v>0</v>
      </c>
      <c r="BC57" s="64"/>
      <c r="BD57" s="64"/>
      <c r="BE57" s="64"/>
      <c r="BF57" s="64"/>
      <c r="BG57" s="64">
        <f>AW57+BB57</f>
        <v>-2.8000000000000114</v>
      </c>
      <c r="BH57" s="64"/>
      <c r="BI57" s="64"/>
      <c r="BJ57" s="64"/>
      <c r="BK57" s="64"/>
      <c r="BL57" s="64"/>
      <c r="BM57" s="177"/>
      <c r="BN57" s="178"/>
      <c r="BO57" s="178"/>
      <c r="BP57" s="179"/>
    </row>
    <row r="59" spans="1:64" ht="15.75" customHeight="1">
      <c r="A59" s="102" t="s">
        <v>121</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row>
    <row r="61" spans="1:64" ht="48.75" customHeight="1">
      <c r="A61" s="67" t="s">
        <v>125</v>
      </c>
      <c r="B61" s="67"/>
      <c r="C61" s="67" t="s">
        <v>119</v>
      </c>
      <c r="D61" s="67"/>
      <c r="E61" s="67"/>
      <c r="F61" s="67"/>
      <c r="G61" s="67" t="s">
        <v>124</v>
      </c>
      <c r="H61" s="67"/>
      <c r="I61" s="67"/>
      <c r="J61" s="67"/>
      <c r="K61" s="67"/>
      <c r="L61" s="67"/>
      <c r="M61" s="67"/>
      <c r="N61" s="67"/>
      <c r="O61" s="67"/>
      <c r="P61" s="67"/>
      <c r="Q61" s="67"/>
      <c r="R61" s="67"/>
      <c r="S61" s="67"/>
      <c r="T61" s="67" t="s">
        <v>123</v>
      </c>
      <c r="U61" s="67"/>
      <c r="V61" s="67"/>
      <c r="W61" s="67"/>
      <c r="X61" s="67"/>
      <c r="Y61" s="67" t="s">
        <v>122</v>
      </c>
      <c r="Z61" s="67"/>
      <c r="AA61" s="67"/>
      <c r="AB61" s="67"/>
      <c r="AC61" s="67"/>
      <c r="AD61" s="67"/>
      <c r="AE61" s="67"/>
      <c r="AF61" s="67"/>
      <c r="AG61" s="67"/>
      <c r="AH61" s="67"/>
      <c r="AI61" s="67" t="s">
        <v>118</v>
      </c>
      <c r="AJ61" s="67"/>
      <c r="AK61" s="67"/>
      <c r="AL61" s="67"/>
      <c r="AM61" s="67"/>
      <c r="AN61" s="67"/>
      <c r="AO61" s="67"/>
      <c r="AP61" s="67"/>
      <c r="AQ61" s="67"/>
      <c r="AR61" s="67"/>
      <c r="AS61" s="67" t="s">
        <v>138</v>
      </c>
      <c r="AT61" s="67"/>
      <c r="AU61" s="67"/>
      <c r="AV61" s="67"/>
      <c r="AW61" s="67"/>
      <c r="AX61" s="67"/>
      <c r="AY61" s="67"/>
      <c r="AZ61" s="67"/>
      <c r="BA61" s="67"/>
      <c r="BB61" s="67"/>
      <c r="BC61" s="67" t="s">
        <v>110</v>
      </c>
      <c r="BD61" s="67"/>
      <c r="BE61" s="67"/>
      <c r="BF61" s="67"/>
      <c r="BG61" s="67"/>
      <c r="BH61" s="67"/>
      <c r="BI61" s="67"/>
      <c r="BJ61" s="67"/>
      <c r="BK61" s="67"/>
      <c r="BL61" s="67"/>
    </row>
    <row r="62" spans="1:64" ht="15.75" customHeight="1">
      <c r="A62" s="67">
        <v>1</v>
      </c>
      <c r="B62" s="67"/>
      <c r="C62" s="67">
        <v>2</v>
      </c>
      <c r="D62" s="67"/>
      <c r="E62" s="67"/>
      <c r="F62" s="67"/>
      <c r="G62" s="67">
        <v>3</v>
      </c>
      <c r="H62" s="67"/>
      <c r="I62" s="67"/>
      <c r="J62" s="67"/>
      <c r="K62" s="67"/>
      <c r="L62" s="67"/>
      <c r="M62" s="67"/>
      <c r="N62" s="67"/>
      <c r="O62" s="67"/>
      <c r="P62" s="67"/>
      <c r="Q62" s="67"/>
      <c r="R62" s="67"/>
      <c r="S62" s="67"/>
      <c r="T62" s="67">
        <v>4</v>
      </c>
      <c r="U62" s="67"/>
      <c r="V62" s="67"/>
      <c r="W62" s="67"/>
      <c r="X62" s="67"/>
      <c r="Y62" s="67">
        <v>5</v>
      </c>
      <c r="Z62" s="67"/>
      <c r="AA62" s="67"/>
      <c r="AB62" s="67"/>
      <c r="AC62" s="67"/>
      <c r="AD62" s="67"/>
      <c r="AE62" s="67"/>
      <c r="AF62" s="67"/>
      <c r="AG62" s="67"/>
      <c r="AH62" s="67"/>
      <c r="AI62" s="67">
        <v>6</v>
      </c>
      <c r="AJ62" s="67"/>
      <c r="AK62" s="67"/>
      <c r="AL62" s="67"/>
      <c r="AM62" s="67"/>
      <c r="AN62" s="67"/>
      <c r="AO62" s="67"/>
      <c r="AP62" s="67"/>
      <c r="AQ62" s="67"/>
      <c r="AR62" s="67"/>
      <c r="AS62" s="67">
        <v>7</v>
      </c>
      <c r="AT62" s="67"/>
      <c r="AU62" s="67"/>
      <c r="AV62" s="67"/>
      <c r="AW62" s="67"/>
      <c r="AX62" s="67"/>
      <c r="AY62" s="67"/>
      <c r="AZ62" s="67"/>
      <c r="BA62" s="67"/>
      <c r="BB62" s="67"/>
      <c r="BC62" s="67">
        <v>8</v>
      </c>
      <c r="BD62" s="67"/>
      <c r="BE62" s="67"/>
      <c r="BF62" s="67"/>
      <c r="BG62" s="67"/>
      <c r="BH62" s="67"/>
      <c r="BI62" s="67"/>
      <c r="BJ62" s="67"/>
      <c r="BK62" s="67"/>
      <c r="BL62" s="67"/>
    </row>
    <row r="63" spans="1:79" ht="12.75" customHeight="1" hidden="1">
      <c r="A63" s="141"/>
      <c r="B63" s="141"/>
      <c r="C63" s="141" t="s">
        <v>158</v>
      </c>
      <c r="D63" s="141"/>
      <c r="E63" s="141"/>
      <c r="F63" s="141"/>
      <c r="G63" s="142" t="s">
        <v>160</v>
      </c>
      <c r="H63" s="142"/>
      <c r="I63" s="142"/>
      <c r="J63" s="142"/>
      <c r="K63" s="142"/>
      <c r="L63" s="142"/>
      <c r="M63" s="142"/>
      <c r="N63" s="142"/>
      <c r="O63" s="142"/>
      <c r="P63" s="142"/>
      <c r="Q63" s="142"/>
      <c r="R63" s="142"/>
      <c r="S63" s="142"/>
      <c r="T63" s="142" t="s">
        <v>161</v>
      </c>
      <c r="U63" s="142"/>
      <c r="V63" s="142"/>
      <c r="W63" s="142"/>
      <c r="X63" s="142"/>
      <c r="Y63" s="142" t="s">
        <v>162</v>
      </c>
      <c r="Z63" s="142"/>
      <c r="AA63" s="142"/>
      <c r="AB63" s="142"/>
      <c r="AC63" s="142"/>
      <c r="AD63" s="142"/>
      <c r="AE63" s="142"/>
      <c r="AF63" s="142"/>
      <c r="AG63" s="142"/>
      <c r="AH63" s="142"/>
      <c r="AI63" s="139" t="s">
        <v>152</v>
      </c>
      <c r="AJ63" s="139"/>
      <c r="AK63" s="139"/>
      <c r="AL63" s="139"/>
      <c r="AM63" s="139"/>
      <c r="AN63" s="139"/>
      <c r="AO63" s="139"/>
      <c r="AP63" s="139"/>
      <c r="AQ63" s="139"/>
      <c r="AR63" s="139"/>
      <c r="AS63" s="139" t="s">
        <v>153</v>
      </c>
      <c r="AT63" s="139"/>
      <c r="AU63" s="139"/>
      <c r="AV63" s="139"/>
      <c r="AW63" s="139"/>
      <c r="AX63" s="139"/>
      <c r="AY63" s="139"/>
      <c r="AZ63" s="139"/>
      <c r="BA63" s="139"/>
      <c r="BB63" s="139"/>
      <c r="BC63" s="140" t="s">
        <v>171</v>
      </c>
      <c r="BD63" s="139"/>
      <c r="BE63" s="139"/>
      <c r="BF63" s="139"/>
      <c r="BG63" s="139"/>
      <c r="BH63" s="139"/>
      <c r="BI63" s="139"/>
      <c r="BJ63" s="139"/>
      <c r="BK63" s="139"/>
      <c r="BL63" s="139"/>
      <c r="CA63" s="1" t="s">
        <v>179</v>
      </c>
    </row>
    <row r="64" spans="1:79" s="7" customFormat="1" ht="31.5" customHeight="1">
      <c r="A64" s="65"/>
      <c r="B64" s="65"/>
      <c r="C64" s="132">
        <v>313400</v>
      </c>
      <c r="D64" s="133"/>
      <c r="E64" s="133"/>
      <c r="F64" s="134"/>
      <c r="G64" s="80" t="s">
        <v>370</v>
      </c>
      <c r="H64" s="103"/>
      <c r="I64" s="103"/>
      <c r="J64" s="103"/>
      <c r="K64" s="103"/>
      <c r="L64" s="103"/>
      <c r="M64" s="103"/>
      <c r="N64" s="103"/>
      <c r="O64" s="103"/>
      <c r="P64" s="103"/>
      <c r="Q64" s="103"/>
      <c r="R64" s="103"/>
      <c r="S64" s="104"/>
      <c r="T64" s="58" t="s">
        <v>189</v>
      </c>
      <c r="U64" s="58"/>
      <c r="V64" s="58"/>
      <c r="W64" s="58"/>
      <c r="X64" s="58"/>
      <c r="Y64" s="58" t="s">
        <v>189</v>
      </c>
      <c r="Z64" s="58"/>
      <c r="AA64" s="58"/>
      <c r="AB64" s="58"/>
      <c r="AC64" s="58"/>
      <c r="AD64" s="58"/>
      <c r="AE64" s="58"/>
      <c r="AF64" s="58"/>
      <c r="AG64" s="58"/>
      <c r="AH64" s="58"/>
      <c r="AI64" s="64"/>
      <c r="AJ64" s="64"/>
      <c r="AK64" s="64"/>
      <c r="AL64" s="64"/>
      <c r="AM64" s="64"/>
      <c r="AN64" s="64"/>
      <c r="AO64" s="64"/>
      <c r="AP64" s="64"/>
      <c r="AQ64" s="64"/>
      <c r="AR64" s="64"/>
      <c r="AS64" s="64"/>
      <c r="AT64" s="64"/>
      <c r="AU64" s="64"/>
      <c r="AV64" s="64"/>
      <c r="AW64" s="64"/>
      <c r="AX64" s="64"/>
      <c r="AY64" s="64"/>
      <c r="AZ64" s="64"/>
      <c r="BA64" s="64"/>
      <c r="BB64" s="64"/>
      <c r="BC64" s="64">
        <f aca="true" t="shared" si="5" ref="BC64:BC103">AS64-AI64</f>
        <v>0</v>
      </c>
      <c r="BD64" s="64"/>
      <c r="BE64" s="64"/>
      <c r="BF64" s="64"/>
      <c r="BG64" s="64"/>
      <c r="BH64" s="64"/>
      <c r="BI64" s="64"/>
      <c r="BJ64" s="64"/>
      <c r="BK64" s="64"/>
      <c r="BL64" s="64"/>
      <c r="CA64" s="7" t="s">
        <v>180</v>
      </c>
    </row>
    <row r="65" spans="1:64" s="7" customFormat="1" ht="47.25" customHeight="1">
      <c r="A65" s="65"/>
      <c r="B65" s="65"/>
      <c r="C65" s="132">
        <v>313400</v>
      </c>
      <c r="D65" s="133"/>
      <c r="E65" s="133"/>
      <c r="F65" s="134"/>
      <c r="G65" s="80" t="s">
        <v>361</v>
      </c>
      <c r="H65" s="62"/>
      <c r="I65" s="62"/>
      <c r="J65" s="62"/>
      <c r="K65" s="62"/>
      <c r="L65" s="62"/>
      <c r="M65" s="62"/>
      <c r="N65" s="62"/>
      <c r="O65" s="62"/>
      <c r="P65" s="62"/>
      <c r="Q65" s="62"/>
      <c r="R65" s="62"/>
      <c r="S65" s="63"/>
      <c r="T65" s="58" t="s">
        <v>189</v>
      </c>
      <c r="U65" s="58"/>
      <c r="V65" s="58"/>
      <c r="W65" s="58"/>
      <c r="X65" s="58"/>
      <c r="Y65" s="58" t="s">
        <v>189</v>
      </c>
      <c r="Z65" s="58"/>
      <c r="AA65" s="58"/>
      <c r="AB65" s="58"/>
      <c r="AC65" s="58"/>
      <c r="AD65" s="58"/>
      <c r="AE65" s="58"/>
      <c r="AF65" s="58"/>
      <c r="AG65" s="58"/>
      <c r="AH65" s="58"/>
      <c r="AI65" s="64"/>
      <c r="AJ65" s="64"/>
      <c r="AK65" s="64"/>
      <c r="AL65" s="64"/>
      <c r="AM65" s="64"/>
      <c r="AN65" s="64"/>
      <c r="AO65" s="64"/>
      <c r="AP65" s="64"/>
      <c r="AQ65" s="64"/>
      <c r="AR65" s="64"/>
      <c r="AS65" s="64"/>
      <c r="AT65" s="64"/>
      <c r="AU65" s="64"/>
      <c r="AV65" s="64"/>
      <c r="AW65" s="64"/>
      <c r="AX65" s="64"/>
      <c r="AY65" s="64"/>
      <c r="AZ65" s="64"/>
      <c r="BA65" s="64"/>
      <c r="BB65" s="64"/>
      <c r="BC65" s="64">
        <f t="shared" si="5"/>
        <v>0</v>
      </c>
      <c r="BD65" s="64"/>
      <c r="BE65" s="64"/>
      <c r="BF65" s="64"/>
      <c r="BG65" s="64"/>
      <c r="BH65" s="64"/>
      <c r="BI65" s="64"/>
      <c r="BJ65" s="64"/>
      <c r="BK65" s="64"/>
      <c r="BL65" s="64"/>
    </row>
    <row r="66" spans="1:64" s="7" customFormat="1" ht="12.75" customHeight="1">
      <c r="A66" s="65"/>
      <c r="B66" s="65"/>
      <c r="C66" s="132">
        <v>313400</v>
      </c>
      <c r="D66" s="133"/>
      <c r="E66" s="133"/>
      <c r="F66" s="134"/>
      <c r="G66" s="80" t="s">
        <v>228</v>
      </c>
      <c r="H66" s="62"/>
      <c r="I66" s="62"/>
      <c r="J66" s="62"/>
      <c r="K66" s="62"/>
      <c r="L66" s="62"/>
      <c r="M66" s="62"/>
      <c r="N66" s="62"/>
      <c r="O66" s="62"/>
      <c r="P66" s="62"/>
      <c r="Q66" s="62"/>
      <c r="R66" s="62"/>
      <c r="S66" s="63"/>
      <c r="T66" s="58" t="s">
        <v>189</v>
      </c>
      <c r="U66" s="58"/>
      <c r="V66" s="58"/>
      <c r="W66" s="58"/>
      <c r="X66" s="58"/>
      <c r="Y66" s="58" t="s">
        <v>189</v>
      </c>
      <c r="Z66" s="58"/>
      <c r="AA66" s="58"/>
      <c r="AB66" s="58"/>
      <c r="AC66" s="58"/>
      <c r="AD66" s="58"/>
      <c r="AE66" s="58"/>
      <c r="AF66" s="58"/>
      <c r="AG66" s="58"/>
      <c r="AH66" s="58"/>
      <c r="AI66" s="64"/>
      <c r="AJ66" s="64"/>
      <c r="AK66" s="64"/>
      <c r="AL66" s="64"/>
      <c r="AM66" s="64"/>
      <c r="AN66" s="64"/>
      <c r="AO66" s="64"/>
      <c r="AP66" s="64"/>
      <c r="AQ66" s="64"/>
      <c r="AR66" s="64"/>
      <c r="AS66" s="64"/>
      <c r="AT66" s="64"/>
      <c r="AU66" s="64"/>
      <c r="AV66" s="64"/>
      <c r="AW66" s="64"/>
      <c r="AX66" s="64"/>
      <c r="AY66" s="64"/>
      <c r="AZ66" s="64"/>
      <c r="BA66" s="64"/>
      <c r="BB66" s="64"/>
      <c r="BC66" s="64">
        <f t="shared" si="5"/>
        <v>0</v>
      </c>
      <c r="BD66" s="64"/>
      <c r="BE66" s="64"/>
      <c r="BF66" s="64"/>
      <c r="BG66" s="64"/>
      <c r="BH66" s="64"/>
      <c r="BI66" s="64"/>
      <c r="BJ66" s="64"/>
      <c r="BK66" s="64"/>
      <c r="BL66" s="64"/>
    </row>
    <row r="67" spans="1:64" ht="12.75" customHeight="1">
      <c r="A67" s="67"/>
      <c r="B67" s="67"/>
      <c r="C67" s="152">
        <v>313400</v>
      </c>
      <c r="D67" s="153"/>
      <c r="E67" s="153"/>
      <c r="F67" s="154"/>
      <c r="G67" s="72" t="s">
        <v>371</v>
      </c>
      <c r="H67" s="149"/>
      <c r="I67" s="149"/>
      <c r="J67" s="149"/>
      <c r="K67" s="149"/>
      <c r="L67" s="149"/>
      <c r="M67" s="149"/>
      <c r="N67" s="149"/>
      <c r="O67" s="149"/>
      <c r="P67" s="149"/>
      <c r="Q67" s="149"/>
      <c r="R67" s="149"/>
      <c r="S67" s="150"/>
      <c r="T67" s="79" t="s">
        <v>372</v>
      </c>
      <c r="U67" s="79"/>
      <c r="V67" s="79"/>
      <c r="W67" s="79"/>
      <c r="X67" s="79"/>
      <c r="Y67" s="79" t="s">
        <v>373</v>
      </c>
      <c r="Z67" s="79"/>
      <c r="AA67" s="79"/>
      <c r="AB67" s="79"/>
      <c r="AC67" s="79"/>
      <c r="AD67" s="79"/>
      <c r="AE67" s="79"/>
      <c r="AF67" s="79"/>
      <c r="AG67" s="79"/>
      <c r="AH67" s="79"/>
      <c r="AI67" s="75">
        <v>79.5</v>
      </c>
      <c r="AJ67" s="75"/>
      <c r="AK67" s="75"/>
      <c r="AL67" s="75"/>
      <c r="AM67" s="75"/>
      <c r="AN67" s="75"/>
      <c r="AO67" s="75"/>
      <c r="AP67" s="75"/>
      <c r="AQ67" s="75"/>
      <c r="AR67" s="75"/>
      <c r="AS67" s="75">
        <v>79.5</v>
      </c>
      <c r="AT67" s="75"/>
      <c r="AU67" s="75"/>
      <c r="AV67" s="75"/>
      <c r="AW67" s="75"/>
      <c r="AX67" s="75"/>
      <c r="AY67" s="75"/>
      <c r="AZ67" s="75"/>
      <c r="BA67" s="75"/>
      <c r="BB67" s="75"/>
      <c r="BC67" s="75">
        <f t="shared" si="5"/>
        <v>0</v>
      </c>
      <c r="BD67" s="75"/>
      <c r="BE67" s="75"/>
      <c r="BF67" s="75"/>
      <c r="BG67" s="75"/>
      <c r="BH67" s="75"/>
      <c r="BI67" s="75"/>
      <c r="BJ67" s="75"/>
      <c r="BK67" s="75"/>
      <c r="BL67" s="75"/>
    </row>
    <row r="68" spans="1:64" ht="15.75" customHeight="1">
      <c r="A68" s="67"/>
      <c r="B68" s="67"/>
      <c r="C68" s="152">
        <v>313400</v>
      </c>
      <c r="D68" s="153"/>
      <c r="E68" s="153"/>
      <c r="F68" s="154"/>
      <c r="G68" s="72" t="s">
        <v>374</v>
      </c>
      <c r="H68" s="149"/>
      <c r="I68" s="149"/>
      <c r="J68" s="149"/>
      <c r="K68" s="149"/>
      <c r="L68" s="149"/>
      <c r="M68" s="149"/>
      <c r="N68" s="149"/>
      <c r="O68" s="149"/>
      <c r="P68" s="149"/>
      <c r="Q68" s="149"/>
      <c r="R68" s="149"/>
      <c r="S68" s="150"/>
      <c r="T68" s="79" t="s">
        <v>194</v>
      </c>
      <c r="U68" s="79"/>
      <c r="V68" s="79"/>
      <c r="W68" s="79"/>
      <c r="X68" s="79"/>
      <c r="Y68" s="72" t="s">
        <v>195</v>
      </c>
      <c r="Z68" s="53"/>
      <c r="AA68" s="53"/>
      <c r="AB68" s="53"/>
      <c r="AC68" s="53"/>
      <c r="AD68" s="53"/>
      <c r="AE68" s="53"/>
      <c r="AF68" s="53"/>
      <c r="AG68" s="53"/>
      <c r="AH68" s="54"/>
      <c r="AI68" s="75">
        <v>5</v>
      </c>
      <c r="AJ68" s="75"/>
      <c r="AK68" s="75"/>
      <c r="AL68" s="75"/>
      <c r="AM68" s="75"/>
      <c r="AN68" s="75"/>
      <c r="AO68" s="75"/>
      <c r="AP68" s="75"/>
      <c r="AQ68" s="75"/>
      <c r="AR68" s="75"/>
      <c r="AS68" s="75">
        <v>5</v>
      </c>
      <c r="AT68" s="75"/>
      <c r="AU68" s="75"/>
      <c r="AV68" s="75"/>
      <c r="AW68" s="75"/>
      <c r="AX68" s="75"/>
      <c r="AY68" s="75"/>
      <c r="AZ68" s="75"/>
      <c r="BA68" s="75"/>
      <c r="BB68" s="75"/>
      <c r="BC68" s="75">
        <f t="shared" si="5"/>
        <v>0</v>
      </c>
      <c r="BD68" s="75"/>
      <c r="BE68" s="75"/>
      <c r="BF68" s="75"/>
      <c r="BG68" s="75"/>
      <c r="BH68" s="75"/>
      <c r="BI68" s="75"/>
      <c r="BJ68" s="75"/>
      <c r="BK68" s="75"/>
      <c r="BL68" s="75"/>
    </row>
    <row r="69" spans="1:64" s="7" customFormat="1" ht="12.75" customHeight="1">
      <c r="A69" s="65"/>
      <c r="B69" s="65"/>
      <c r="C69" s="132">
        <v>313400</v>
      </c>
      <c r="D69" s="133"/>
      <c r="E69" s="133"/>
      <c r="F69" s="134"/>
      <c r="G69" s="80" t="s">
        <v>192</v>
      </c>
      <c r="H69" s="62"/>
      <c r="I69" s="62"/>
      <c r="J69" s="62"/>
      <c r="K69" s="62"/>
      <c r="L69" s="62"/>
      <c r="M69" s="62"/>
      <c r="N69" s="62"/>
      <c r="O69" s="62"/>
      <c r="P69" s="62"/>
      <c r="Q69" s="62"/>
      <c r="R69" s="62"/>
      <c r="S69" s="63"/>
      <c r="T69" s="58" t="s">
        <v>189</v>
      </c>
      <c r="U69" s="58"/>
      <c r="V69" s="58"/>
      <c r="W69" s="58"/>
      <c r="X69" s="58"/>
      <c r="Y69" s="80" t="s">
        <v>189</v>
      </c>
      <c r="Z69" s="103"/>
      <c r="AA69" s="103"/>
      <c r="AB69" s="103"/>
      <c r="AC69" s="103"/>
      <c r="AD69" s="103"/>
      <c r="AE69" s="103"/>
      <c r="AF69" s="103"/>
      <c r="AG69" s="103"/>
      <c r="AH69" s="104"/>
      <c r="AI69" s="64"/>
      <c r="AJ69" s="64"/>
      <c r="AK69" s="64"/>
      <c r="AL69" s="64"/>
      <c r="AM69" s="64"/>
      <c r="AN69" s="64"/>
      <c r="AO69" s="64"/>
      <c r="AP69" s="64"/>
      <c r="AQ69" s="64"/>
      <c r="AR69" s="64"/>
      <c r="AS69" s="64"/>
      <c r="AT69" s="64"/>
      <c r="AU69" s="64"/>
      <c r="AV69" s="64"/>
      <c r="AW69" s="64"/>
      <c r="AX69" s="64"/>
      <c r="AY69" s="64"/>
      <c r="AZ69" s="64"/>
      <c r="BA69" s="64"/>
      <c r="BB69" s="64"/>
      <c r="BC69" s="64">
        <f t="shared" si="5"/>
        <v>0</v>
      </c>
      <c r="BD69" s="64"/>
      <c r="BE69" s="64"/>
      <c r="BF69" s="64"/>
      <c r="BG69" s="64"/>
      <c r="BH69" s="64"/>
      <c r="BI69" s="64"/>
      <c r="BJ69" s="64"/>
      <c r="BK69" s="64"/>
      <c r="BL69" s="64"/>
    </row>
    <row r="70" spans="1:64" ht="15.75" customHeight="1">
      <c r="A70" s="67"/>
      <c r="B70" s="67"/>
      <c r="C70" s="152">
        <v>313400</v>
      </c>
      <c r="D70" s="153"/>
      <c r="E70" s="153"/>
      <c r="F70" s="154"/>
      <c r="G70" s="72" t="s">
        <v>375</v>
      </c>
      <c r="H70" s="149"/>
      <c r="I70" s="149"/>
      <c r="J70" s="149"/>
      <c r="K70" s="149"/>
      <c r="L70" s="149"/>
      <c r="M70" s="149"/>
      <c r="N70" s="149"/>
      <c r="O70" s="149"/>
      <c r="P70" s="149"/>
      <c r="Q70" s="149"/>
      <c r="R70" s="149"/>
      <c r="S70" s="150"/>
      <c r="T70" s="79" t="s">
        <v>194</v>
      </c>
      <c r="U70" s="79"/>
      <c r="V70" s="79"/>
      <c r="W70" s="79"/>
      <c r="X70" s="79"/>
      <c r="Y70" s="72" t="s">
        <v>195</v>
      </c>
      <c r="Z70" s="149"/>
      <c r="AA70" s="149"/>
      <c r="AB70" s="149"/>
      <c r="AC70" s="149"/>
      <c r="AD70" s="149"/>
      <c r="AE70" s="149"/>
      <c r="AF70" s="149"/>
      <c r="AG70" s="149"/>
      <c r="AH70" s="150"/>
      <c r="AI70" s="75">
        <v>67</v>
      </c>
      <c r="AJ70" s="75"/>
      <c r="AK70" s="75"/>
      <c r="AL70" s="75"/>
      <c r="AM70" s="75"/>
      <c r="AN70" s="75"/>
      <c r="AO70" s="75"/>
      <c r="AP70" s="75"/>
      <c r="AQ70" s="75"/>
      <c r="AR70" s="75"/>
      <c r="AS70" s="75">
        <v>67</v>
      </c>
      <c r="AT70" s="75"/>
      <c r="AU70" s="75"/>
      <c r="AV70" s="75"/>
      <c r="AW70" s="75"/>
      <c r="AX70" s="75"/>
      <c r="AY70" s="75"/>
      <c r="AZ70" s="75"/>
      <c r="BA70" s="75"/>
      <c r="BB70" s="75"/>
      <c r="BC70" s="75">
        <f t="shared" si="5"/>
        <v>0</v>
      </c>
      <c r="BD70" s="75"/>
      <c r="BE70" s="75"/>
      <c r="BF70" s="75"/>
      <c r="BG70" s="75"/>
      <c r="BH70" s="75"/>
      <c r="BI70" s="75"/>
      <c r="BJ70" s="75"/>
      <c r="BK70" s="75"/>
      <c r="BL70" s="75"/>
    </row>
    <row r="71" spans="1:64" s="7" customFormat="1" ht="12.75" customHeight="1">
      <c r="A71" s="65"/>
      <c r="B71" s="65"/>
      <c r="C71" s="132">
        <v>313400</v>
      </c>
      <c r="D71" s="133"/>
      <c r="E71" s="133"/>
      <c r="F71" s="134"/>
      <c r="G71" s="80" t="s">
        <v>198</v>
      </c>
      <c r="H71" s="62"/>
      <c r="I71" s="62"/>
      <c r="J71" s="62"/>
      <c r="K71" s="62"/>
      <c r="L71" s="62"/>
      <c r="M71" s="62"/>
      <c r="N71" s="62"/>
      <c r="O71" s="62"/>
      <c r="P71" s="62"/>
      <c r="Q71" s="62"/>
      <c r="R71" s="62"/>
      <c r="S71" s="63"/>
      <c r="T71" s="58" t="s">
        <v>189</v>
      </c>
      <c r="U71" s="58"/>
      <c r="V71" s="58"/>
      <c r="W71" s="58"/>
      <c r="X71" s="58"/>
      <c r="Y71" s="80" t="s">
        <v>189</v>
      </c>
      <c r="Z71" s="62"/>
      <c r="AA71" s="62"/>
      <c r="AB71" s="62"/>
      <c r="AC71" s="62"/>
      <c r="AD71" s="62"/>
      <c r="AE71" s="62"/>
      <c r="AF71" s="62"/>
      <c r="AG71" s="62"/>
      <c r="AH71" s="63"/>
      <c r="AI71" s="64"/>
      <c r="AJ71" s="64"/>
      <c r="AK71" s="64"/>
      <c r="AL71" s="64"/>
      <c r="AM71" s="64"/>
      <c r="AN71" s="64"/>
      <c r="AO71" s="64"/>
      <c r="AP71" s="64"/>
      <c r="AQ71" s="64"/>
      <c r="AR71" s="64"/>
      <c r="AS71" s="64"/>
      <c r="AT71" s="64"/>
      <c r="AU71" s="64"/>
      <c r="AV71" s="64"/>
      <c r="AW71" s="64"/>
      <c r="AX71" s="64"/>
      <c r="AY71" s="64"/>
      <c r="AZ71" s="64"/>
      <c r="BA71" s="64"/>
      <c r="BB71" s="64"/>
      <c r="BC71" s="64">
        <f t="shared" si="5"/>
        <v>0</v>
      </c>
      <c r="BD71" s="64"/>
      <c r="BE71" s="64"/>
      <c r="BF71" s="64"/>
      <c r="BG71" s="64"/>
      <c r="BH71" s="64"/>
      <c r="BI71" s="64"/>
      <c r="BJ71" s="64"/>
      <c r="BK71" s="64"/>
      <c r="BL71" s="64"/>
    </row>
    <row r="72" spans="1:64" ht="31.5" customHeight="1">
      <c r="A72" s="67"/>
      <c r="B72" s="67"/>
      <c r="C72" s="152">
        <v>313400</v>
      </c>
      <c r="D72" s="153"/>
      <c r="E72" s="153"/>
      <c r="F72" s="154"/>
      <c r="G72" s="72" t="s">
        <v>376</v>
      </c>
      <c r="H72" s="149"/>
      <c r="I72" s="149"/>
      <c r="J72" s="149"/>
      <c r="K72" s="149"/>
      <c r="L72" s="149"/>
      <c r="M72" s="149"/>
      <c r="N72" s="149"/>
      <c r="O72" s="149"/>
      <c r="P72" s="149"/>
      <c r="Q72" s="149"/>
      <c r="R72" s="149"/>
      <c r="S72" s="150"/>
      <c r="T72" s="79" t="s">
        <v>200</v>
      </c>
      <c r="U72" s="79"/>
      <c r="V72" s="79"/>
      <c r="W72" s="79"/>
      <c r="X72" s="79"/>
      <c r="Y72" s="72" t="s">
        <v>195</v>
      </c>
      <c r="Z72" s="149"/>
      <c r="AA72" s="149"/>
      <c r="AB72" s="149"/>
      <c r="AC72" s="149"/>
      <c r="AD72" s="149"/>
      <c r="AE72" s="149"/>
      <c r="AF72" s="149"/>
      <c r="AG72" s="149"/>
      <c r="AH72" s="150"/>
      <c r="AI72" s="75">
        <v>15900</v>
      </c>
      <c r="AJ72" s="75"/>
      <c r="AK72" s="75"/>
      <c r="AL72" s="75"/>
      <c r="AM72" s="75"/>
      <c r="AN72" s="75"/>
      <c r="AO72" s="75"/>
      <c r="AP72" s="75"/>
      <c r="AQ72" s="75"/>
      <c r="AR72" s="75"/>
      <c r="AS72" s="75">
        <v>15900</v>
      </c>
      <c r="AT72" s="75"/>
      <c r="AU72" s="75"/>
      <c r="AV72" s="75"/>
      <c r="AW72" s="75"/>
      <c r="AX72" s="75"/>
      <c r="AY72" s="75"/>
      <c r="AZ72" s="75"/>
      <c r="BA72" s="75"/>
      <c r="BB72" s="75"/>
      <c r="BC72" s="75">
        <f t="shared" si="5"/>
        <v>0</v>
      </c>
      <c r="BD72" s="75"/>
      <c r="BE72" s="75"/>
      <c r="BF72" s="75"/>
      <c r="BG72" s="75"/>
      <c r="BH72" s="75"/>
      <c r="BI72" s="75"/>
      <c r="BJ72" s="75"/>
      <c r="BK72" s="75"/>
      <c r="BL72" s="75"/>
    </row>
    <row r="73" spans="1:64" s="7" customFormat="1" ht="12.75" customHeight="1">
      <c r="A73" s="65"/>
      <c r="B73" s="65"/>
      <c r="C73" s="132">
        <v>313400</v>
      </c>
      <c r="D73" s="133"/>
      <c r="E73" s="133"/>
      <c r="F73" s="134"/>
      <c r="G73" s="80" t="s">
        <v>202</v>
      </c>
      <c r="H73" s="62"/>
      <c r="I73" s="62"/>
      <c r="J73" s="62"/>
      <c r="K73" s="62"/>
      <c r="L73" s="62"/>
      <c r="M73" s="62"/>
      <c r="N73" s="62"/>
      <c r="O73" s="62"/>
      <c r="P73" s="62"/>
      <c r="Q73" s="62"/>
      <c r="R73" s="62"/>
      <c r="S73" s="63"/>
      <c r="T73" s="58" t="s">
        <v>189</v>
      </c>
      <c r="U73" s="58"/>
      <c r="V73" s="58"/>
      <c r="W73" s="58"/>
      <c r="X73" s="58"/>
      <c r="Y73" s="80" t="s">
        <v>189</v>
      </c>
      <c r="Z73" s="62"/>
      <c r="AA73" s="62"/>
      <c r="AB73" s="62"/>
      <c r="AC73" s="62"/>
      <c r="AD73" s="62"/>
      <c r="AE73" s="62"/>
      <c r="AF73" s="62"/>
      <c r="AG73" s="62"/>
      <c r="AH73" s="63"/>
      <c r="AI73" s="64"/>
      <c r="AJ73" s="64"/>
      <c r="AK73" s="64"/>
      <c r="AL73" s="64"/>
      <c r="AM73" s="64"/>
      <c r="AN73" s="64"/>
      <c r="AO73" s="64"/>
      <c r="AP73" s="64"/>
      <c r="AQ73" s="64"/>
      <c r="AR73" s="64"/>
      <c r="AS73" s="64"/>
      <c r="AT73" s="64"/>
      <c r="AU73" s="64"/>
      <c r="AV73" s="64"/>
      <c r="AW73" s="64"/>
      <c r="AX73" s="64"/>
      <c r="AY73" s="64"/>
      <c r="AZ73" s="64"/>
      <c r="BA73" s="64"/>
      <c r="BB73" s="64"/>
      <c r="BC73" s="64">
        <f t="shared" si="5"/>
        <v>0</v>
      </c>
      <c r="BD73" s="64"/>
      <c r="BE73" s="64"/>
      <c r="BF73" s="64"/>
      <c r="BG73" s="64"/>
      <c r="BH73" s="64"/>
      <c r="BI73" s="64"/>
      <c r="BJ73" s="64"/>
      <c r="BK73" s="64"/>
      <c r="BL73" s="64"/>
    </row>
    <row r="74" spans="1:64" ht="47.25" customHeight="1">
      <c r="A74" s="67"/>
      <c r="B74" s="67"/>
      <c r="C74" s="152">
        <v>313400</v>
      </c>
      <c r="D74" s="153"/>
      <c r="E74" s="153"/>
      <c r="F74" s="154"/>
      <c r="G74" s="72" t="s">
        <v>377</v>
      </c>
      <c r="H74" s="149"/>
      <c r="I74" s="149"/>
      <c r="J74" s="149"/>
      <c r="K74" s="149"/>
      <c r="L74" s="149"/>
      <c r="M74" s="149"/>
      <c r="N74" s="149"/>
      <c r="O74" s="149"/>
      <c r="P74" s="149"/>
      <c r="Q74" s="149"/>
      <c r="R74" s="149"/>
      <c r="S74" s="150"/>
      <c r="T74" s="79" t="s">
        <v>204</v>
      </c>
      <c r="U74" s="79"/>
      <c r="V74" s="79"/>
      <c r="W74" s="79"/>
      <c r="X74" s="79"/>
      <c r="Y74" s="72" t="s">
        <v>195</v>
      </c>
      <c r="Z74" s="149"/>
      <c r="AA74" s="149"/>
      <c r="AB74" s="149"/>
      <c r="AC74" s="149"/>
      <c r="AD74" s="149"/>
      <c r="AE74" s="149"/>
      <c r="AF74" s="149"/>
      <c r="AG74" s="149"/>
      <c r="AH74" s="150"/>
      <c r="AI74" s="75">
        <v>109</v>
      </c>
      <c r="AJ74" s="75"/>
      <c r="AK74" s="75"/>
      <c r="AL74" s="75"/>
      <c r="AM74" s="75"/>
      <c r="AN74" s="75"/>
      <c r="AO74" s="75"/>
      <c r="AP74" s="75"/>
      <c r="AQ74" s="75"/>
      <c r="AR74" s="75"/>
      <c r="AS74" s="75">
        <v>109</v>
      </c>
      <c r="AT74" s="75"/>
      <c r="AU74" s="75"/>
      <c r="AV74" s="75"/>
      <c r="AW74" s="75"/>
      <c r="AX74" s="75"/>
      <c r="AY74" s="75"/>
      <c r="AZ74" s="75"/>
      <c r="BA74" s="75"/>
      <c r="BB74" s="75"/>
      <c r="BC74" s="75">
        <f t="shared" si="5"/>
        <v>0</v>
      </c>
      <c r="BD74" s="75"/>
      <c r="BE74" s="75"/>
      <c r="BF74" s="75"/>
      <c r="BG74" s="75"/>
      <c r="BH74" s="75"/>
      <c r="BI74" s="75"/>
      <c r="BJ74" s="75"/>
      <c r="BK74" s="75"/>
      <c r="BL74" s="75"/>
    </row>
    <row r="75" spans="1:64" s="7" customFormat="1" ht="47.25" customHeight="1">
      <c r="A75" s="65"/>
      <c r="B75" s="65"/>
      <c r="C75" s="132">
        <v>313400</v>
      </c>
      <c r="D75" s="133"/>
      <c r="E75" s="133"/>
      <c r="F75" s="134"/>
      <c r="G75" s="80" t="s">
        <v>365</v>
      </c>
      <c r="H75" s="62"/>
      <c r="I75" s="62"/>
      <c r="J75" s="62"/>
      <c r="K75" s="62"/>
      <c r="L75" s="62"/>
      <c r="M75" s="62"/>
      <c r="N75" s="62"/>
      <c r="O75" s="62"/>
      <c r="P75" s="62"/>
      <c r="Q75" s="62"/>
      <c r="R75" s="62"/>
      <c r="S75" s="63"/>
      <c r="T75" s="58" t="s">
        <v>189</v>
      </c>
      <c r="U75" s="58"/>
      <c r="V75" s="58"/>
      <c r="W75" s="58"/>
      <c r="X75" s="58"/>
      <c r="Y75" s="80" t="s">
        <v>189</v>
      </c>
      <c r="Z75" s="62"/>
      <c r="AA75" s="62"/>
      <c r="AB75" s="62"/>
      <c r="AC75" s="62"/>
      <c r="AD75" s="62"/>
      <c r="AE75" s="62"/>
      <c r="AF75" s="62"/>
      <c r="AG75" s="62"/>
      <c r="AH75" s="63"/>
      <c r="AI75" s="64"/>
      <c r="AJ75" s="64"/>
      <c r="AK75" s="64"/>
      <c r="AL75" s="64"/>
      <c r="AM75" s="64"/>
      <c r="AN75" s="64"/>
      <c r="AO75" s="64"/>
      <c r="AP75" s="64"/>
      <c r="AQ75" s="64"/>
      <c r="AR75" s="64"/>
      <c r="AS75" s="64"/>
      <c r="AT75" s="64"/>
      <c r="AU75" s="64"/>
      <c r="AV75" s="64"/>
      <c r="AW75" s="64"/>
      <c r="AX75" s="64"/>
      <c r="AY75" s="64"/>
      <c r="AZ75" s="64"/>
      <c r="BA75" s="64"/>
      <c r="BB75" s="64"/>
      <c r="BC75" s="64">
        <f t="shared" si="5"/>
        <v>0</v>
      </c>
      <c r="BD75" s="64"/>
      <c r="BE75" s="64"/>
      <c r="BF75" s="64"/>
      <c r="BG75" s="64"/>
      <c r="BH75" s="64"/>
      <c r="BI75" s="64"/>
      <c r="BJ75" s="64"/>
      <c r="BK75" s="64"/>
      <c r="BL75" s="64"/>
    </row>
    <row r="76" spans="1:64" s="7" customFormat="1" ht="12.75" customHeight="1">
      <c r="A76" s="65"/>
      <c r="B76" s="65"/>
      <c r="C76" s="132">
        <v>313400</v>
      </c>
      <c r="D76" s="133"/>
      <c r="E76" s="133"/>
      <c r="F76" s="134"/>
      <c r="G76" s="80" t="s">
        <v>228</v>
      </c>
      <c r="H76" s="62"/>
      <c r="I76" s="62"/>
      <c r="J76" s="62"/>
      <c r="K76" s="62"/>
      <c r="L76" s="62"/>
      <c r="M76" s="62"/>
      <c r="N76" s="62"/>
      <c r="O76" s="62"/>
      <c r="P76" s="62"/>
      <c r="Q76" s="62"/>
      <c r="R76" s="62"/>
      <c r="S76" s="63"/>
      <c r="T76" s="58" t="s">
        <v>189</v>
      </c>
      <c r="U76" s="58"/>
      <c r="V76" s="58"/>
      <c r="W76" s="58"/>
      <c r="X76" s="58"/>
      <c r="Y76" s="80" t="s">
        <v>189</v>
      </c>
      <c r="Z76" s="62"/>
      <c r="AA76" s="62"/>
      <c r="AB76" s="62"/>
      <c r="AC76" s="62"/>
      <c r="AD76" s="62"/>
      <c r="AE76" s="62"/>
      <c r="AF76" s="62"/>
      <c r="AG76" s="62"/>
      <c r="AH76" s="63"/>
      <c r="AI76" s="64"/>
      <c r="AJ76" s="64"/>
      <c r="AK76" s="64"/>
      <c r="AL76" s="64"/>
      <c r="AM76" s="64"/>
      <c r="AN76" s="64"/>
      <c r="AO76" s="64"/>
      <c r="AP76" s="64"/>
      <c r="AQ76" s="64"/>
      <c r="AR76" s="64"/>
      <c r="AS76" s="64"/>
      <c r="AT76" s="64"/>
      <c r="AU76" s="64"/>
      <c r="AV76" s="64"/>
      <c r="AW76" s="64"/>
      <c r="AX76" s="64"/>
      <c r="AY76" s="64"/>
      <c r="AZ76" s="64"/>
      <c r="BA76" s="64"/>
      <c r="BB76" s="64"/>
      <c r="BC76" s="64">
        <f t="shared" si="5"/>
        <v>0</v>
      </c>
      <c r="BD76" s="64"/>
      <c r="BE76" s="64"/>
      <c r="BF76" s="64"/>
      <c r="BG76" s="64"/>
      <c r="BH76" s="64"/>
      <c r="BI76" s="64"/>
      <c r="BJ76" s="64"/>
      <c r="BK76" s="64"/>
      <c r="BL76" s="64"/>
    </row>
    <row r="77" spans="1:64" ht="12.75" customHeight="1">
      <c r="A77" s="67"/>
      <c r="B77" s="67"/>
      <c r="C77" s="152">
        <v>313400</v>
      </c>
      <c r="D77" s="153"/>
      <c r="E77" s="153"/>
      <c r="F77" s="154"/>
      <c r="G77" s="72" t="s">
        <v>371</v>
      </c>
      <c r="H77" s="149"/>
      <c r="I77" s="149"/>
      <c r="J77" s="149"/>
      <c r="K77" s="149"/>
      <c r="L77" s="149"/>
      <c r="M77" s="149"/>
      <c r="N77" s="149"/>
      <c r="O77" s="149"/>
      <c r="P77" s="149"/>
      <c r="Q77" s="149"/>
      <c r="R77" s="149"/>
      <c r="S77" s="150"/>
      <c r="T77" s="79" t="s">
        <v>372</v>
      </c>
      <c r="U77" s="79"/>
      <c r="V77" s="79"/>
      <c r="W77" s="79"/>
      <c r="X77" s="79"/>
      <c r="Y77" s="72" t="s">
        <v>373</v>
      </c>
      <c r="Z77" s="149"/>
      <c r="AA77" s="149"/>
      <c r="AB77" s="149"/>
      <c r="AC77" s="149"/>
      <c r="AD77" s="149"/>
      <c r="AE77" s="149"/>
      <c r="AF77" s="149"/>
      <c r="AG77" s="149"/>
      <c r="AH77" s="150"/>
      <c r="AI77" s="75">
        <v>335.8</v>
      </c>
      <c r="AJ77" s="75"/>
      <c r="AK77" s="75"/>
      <c r="AL77" s="75"/>
      <c r="AM77" s="75"/>
      <c r="AN77" s="75"/>
      <c r="AO77" s="75"/>
      <c r="AP77" s="75"/>
      <c r="AQ77" s="75"/>
      <c r="AR77" s="75"/>
      <c r="AS77" s="75">
        <v>335.8</v>
      </c>
      <c r="AT77" s="75"/>
      <c r="AU77" s="75"/>
      <c r="AV77" s="75"/>
      <c r="AW77" s="75"/>
      <c r="AX77" s="75"/>
      <c r="AY77" s="75"/>
      <c r="AZ77" s="75"/>
      <c r="BA77" s="75"/>
      <c r="BB77" s="75"/>
      <c r="BC77" s="75">
        <f t="shared" si="5"/>
        <v>0</v>
      </c>
      <c r="BD77" s="75"/>
      <c r="BE77" s="75"/>
      <c r="BF77" s="75"/>
      <c r="BG77" s="75"/>
      <c r="BH77" s="75"/>
      <c r="BI77" s="75"/>
      <c r="BJ77" s="75"/>
      <c r="BK77" s="75"/>
      <c r="BL77" s="75"/>
    </row>
    <row r="78" spans="1:64" s="7" customFormat="1" ht="12.75" customHeight="1">
      <c r="A78" s="65"/>
      <c r="B78" s="65"/>
      <c r="C78" s="132">
        <v>313400</v>
      </c>
      <c r="D78" s="133"/>
      <c r="E78" s="133"/>
      <c r="F78" s="134"/>
      <c r="G78" s="80" t="s">
        <v>192</v>
      </c>
      <c r="H78" s="62"/>
      <c r="I78" s="62"/>
      <c r="J78" s="62"/>
      <c r="K78" s="62"/>
      <c r="L78" s="62"/>
      <c r="M78" s="62"/>
      <c r="N78" s="62"/>
      <c r="O78" s="62"/>
      <c r="P78" s="62"/>
      <c r="Q78" s="62"/>
      <c r="R78" s="62"/>
      <c r="S78" s="63"/>
      <c r="T78" s="58" t="s">
        <v>189</v>
      </c>
      <c r="U78" s="58"/>
      <c r="V78" s="58"/>
      <c r="W78" s="58"/>
      <c r="X78" s="58"/>
      <c r="Y78" s="80" t="s">
        <v>189</v>
      </c>
      <c r="Z78" s="62"/>
      <c r="AA78" s="62"/>
      <c r="AB78" s="62"/>
      <c r="AC78" s="62"/>
      <c r="AD78" s="62"/>
      <c r="AE78" s="62"/>
      <c r="AF78" s="62"/>
      <c r="AG78" s="62"/>
      <c r="AH78" s="63"/>
      <c r="AI78" s="64"/>
      <c r="AJ78" s="64"/>
      <c r="AK78" s="64"/>
      <c r="AL78" s="64"/>
      <c r="AM78" s="64"/>
      <c r="AN78" s="64"/>
      <c r="AO78" s="64"/>
      <c r="AP78" s="64"/>
      <c r="AQ78" s="64"/>
      <c r="AR78" s="64"/>
      <c r="AS78" s="64"/>
      <c r="AT78" s="64"/>
      <c r="AU78" s="64"/>
      <c r="AV78" s="64"/>
      <c r="AW78" s="64"/>
      <c r="AX78" s="64"/>
      <c r="AY78" s="64"/>
      <c r="AZ78" s="64"/>
      <c r="BA78" s="64"/>
      <c r="BB78" s="64"/>
      <c r="BC78" s="64">
        <f t="shared" si="5"/>
        <v>0</v>
      </c>
      <c r="BD78" s="64"/>
      <c r="BE78" s="64"/>
      <c r="BF78" s="64"/>
      <c r="BG78" s="64"/>
      <c r="BH78" s="64"/>
      <c r="BI78" s="64"/>
      <c r="BJ78" s="64"/>
      <c r="BK78" s="64"/>
      <c r="BL78" s="64"/>
    </row>
    <row r="79" spans="1:64" ht="15.75" customHeight="1">
      <c r="A79" s="67"/>
      <c r="B79" s="67"/>
      <c r="C79" s="152">
        <v>313400</v>
      </c>
      <c r="D79" s="153"/>
      <c r="E79" s="153"/>
      <c r="F79" s="154"/>
      <c r="G79" s="72" t="s">
        <v>374</v>
      </c>
      <c r="H79" s="149"/>
      <c r="I79" s="149"/>
      <c r="J79" s="149"/>
      <c r="K79" s="149"/>
      <c r="L79" s="149"/>
      <c r="M79" s="149"/>
      <c r="N79" s="149"/>
      <c r="O79" s="149"/>
      <c r="P79" s="149"/>
      <c r="Q79" s="149"/>
      <c r="R79" s="149"/>
      <c r="S79" s="150"/>
      <c r="T79" s="79" t="s">
        <v>194</v>
      </c>
      <c r="U79" s="79"/>
      <c r="V79" s="79"/>
      <c r="W79" s="79"/>
      <c r="X79" s="79"/>
      <c r="Y79" s="72" t="s">
        <v>195</v>
      </c>
      <c r="Z79" s="149"/>
      <c r="AA79" s="149"/>
      <c r="AB79" s="149"/>
      <c r="AC79" s="149"/>
      <c r="AD79" s="149"/>
      <c r="AE79" s="149"/>
      <c r="AF79" s="149"/>
      <c r="AG79" s="149"/>
      <c r="AH79" s="150"/>
      <c r="AI79" s="75">
        <v>234</v>
      </c>
      <c r="AJ79" s="75"/>
      <c r="AK79" s="75"/>
      <c r="AL79" s="75"/>
      <c r="AM79" s="75"/>
      <c r="AN79" s="75"/>
      <c r="AO79" s="75"/>
      <c r="AP79" s="75"/>
      <c r="AQ79" s="75"/>
      <c r="AR79" s="75"/>
      <c r="AS79" s="75">
        <v>234</v>
      </c>
      <c r="AT79" s="75"/>
      <c r="AU79" s="75"/>
      <c r="AV79" s="75"/>
      <c r="AW79" s="75"/>
      <c r="AX79" s="75"/>
      <c r="AY79" s="75"/>
      <c r="AZ79" s="75"/>
      <c r="BA79" s="75"/>
      <c r="BB79" s="75"/>
      <c r="BC79" s="75">
        <f t="shared" si="5"/>
        <v>0</v>
      </c>
      <c r="BD79" s="75"/>
      <c r="BE79" s="75"/>
      <c r="BF79" s="75"/>
      <c r="BG79" s="75"/>
      <c r="BH79" s="75"/>
      <c r="BI79" s="75"/>
      <c r="BJ79" s="75"/>
      <c r="BK79" s="75"/>
      <c r="BL79" s="75"/>
    </row>
    <row r="80" spans="1:64" s="7" customFormat="1" ht="12.75" customHeight="1">
      <c r="A80" s="65"/>
      <c r="B80" s="65"/>
      <c r="C80" s="132">
        <v>313400</v>
      </c>
      <c r="D80" s="133"/>
      <c r="E80" s="133"/>
      <c r="F80" s="134"/>
      <c r="G80" s="80" t="s">
        <v>198</v>
      </c>
      <c r="H80" s="62"/>
      <c r="I80" s="62"/>
      <c r="J80" s="62"/>
      <c r="K80" s="62"/>
      <c r="L80" s="62"/>
      <c r="M80" s="62"/>
      <c r="N80" s="62"/>
      <c r="O80" s="62"/>
      <c r="P80" s="62"/>
      <c r="Q80" s="62"/>
      <c r="R80" s="62"/>
      <c r="S80" s="63"/>
      <c r="T80" s="58" t="s">
        <v>189</v>
      </c>
      <c r="U80" s="58"/>
      <c r="V80" s="58"/>
      <c r="W80" s="58"/>
      <c r="X80" s="58"/>
      <c r="Y80" s="80" t="s">
        <v>189</v>
      </c>
      <c r="Z80" s="62"/>
      <c r="AA80" s="62"/>
      <c r="AB80" s="62"/>
      <c r="AC80" s="62"/>
      <c r="AD80" s="62"/>
      <c r="AE80" s="62"/>
      <c r="AF80" s="62"/>
      <c r="AG80" s="62"/>
      <c r="AH80" s="63"/>
      <c r="AI80" s="64"/>
      <c r="AJ80" s="64"/>
      <c r="AK80" s="64"/>
      <c r="AL80" s="64"/>
      <c r="AM80" s="64"/>
      <c r="AN80" s="64"/>
      <c r="AO80" s="64"/>
      <c r="AP80" s="64"/>
      <c r="AQ80" s="64"/>
      <c r="AR80" s="64"/>
      <c r="AS80" s="64"/>
      <c r="AT80" s="64"/>
      <c r="AU80" s="64"/>
      <c r="AV80" s="64"/>
      <c r="AW80" s="64"/>
      <c r="AX80" s="64"/>
      <c r="AY80" s="64"/>
      <c r="AZ80" s="64"/>
      <c r="BA80" s="64"/>
      <c r="BB80" s="64"/>
      <c r="BC80" s="64">
        <f t="shared" si="5"/>
        <v>0</v>
      </c>
      <c r="BD80" s="64"/>
      <c r="BE80" s="64"/>
      <c r="BF80" s="64"/>
      <c r="BG80" s="64"/>
      <c r="BH80" s="64"/>
      <c r="BI80" s="64"/>
      <c r="BJ80" s="64"/>
      <c r="BK80" s="64"/>
      <c r="BL80" s="64"/>
    </row>
    <row r="81" spans="1:64" ht="15.75" customHeight="1">
      <c r="A81" s="67"/>
      <c r="B81" s="67"/>
      <c r="C81" s="152">
        <v>313400</v>
      </c>
      <c r="D81" s="153"/>
      <c r="E81" s="153"/>
      <c r="F81" s="154"/>
      <c r="G81" s="72" t="s">
        <v>378</v>
      </c>
      <c r="H81" s="149"/>
      <c r="I81" s="149"/>
      <c r="J81" s="149"/>
      <c r="K81" s="149"/>
      <c r="L81" s="149"/>
      <c r="M81" s="149"/>
      <c r="N81" s="149"/>
      <c r="O81" s="149"/>
      <c r="P81" s="149"/>
      <c r="Q81" s="149"/>
      <c r="R81" s="149"/>
      <c r="S81" s="150"/>
      <c r="T81" s="79" t="s">
        <v>200</v>
      </c>
      <c r="U81" s="79"/>
      <c r="V81" s="79"/>
      <c r="W81" s="79"/>
      <c r="X81" s="79"/>
      <c r="Y81" s="72" t="s">
        <v>195</v>
      </c>
      <c r="Z81" s="149"/>
      <c r="AA81" s="149"/>
      <c r="AB81" s="149"/>
      <c r="AC81" s="149"/>
      <c r="AD81" s="149"/>
      <c r="AE81" s="149"/>
      <c r="AF81" s="149"/>
      <c r="AG81" s="149"/>
      <c r="AH81" s="150"/>
      <c r="AI81" s="75">
        <v>1435.04</v>
      </c>
      <c r="AJ81" s="75"/>
      <c r="AK81" s="75"/>
      <c r="AL81" s="75"/>
      <c r="AM81" s="75"/>
      <c r="AN81" s="75"/>
      <c r="AO81" s="75"/>
      <c r="AP81" s="75"/>
      <c r="AQ81" s="75"/>
      <c r="AR81" s="75"/>
      <c r="AS81" s="75">
        <v>1435.04</v>
      </c>
      <c r="AT81" s="75"/>
      <c r="AU81" s="75"/>
      <c r="AV81" s="75"/>
      <c r="AW81" s="75"/>
      <c r="AX81" s="75"/>
      <c r="AY81" s="75"/>
      <c r="AZ81" s="75"/>
      <c r="BA81" s="75"/>
      <c r="BB81" s="75"/>
      <c r="BC81" s="75">
        <f t="shared" si="5"/>
        <v>0</v>
      </c>
      <c r="BD81" s="75"/>
      <c r="BE81" s="75"/>
      <c r="BF81" s="75"/>
      <c r="BG81" s="75"/>
      <c r="BH81" s="75"/>
      <c r="BI81" s="75"/>
      <c r="BJ81" s="75"/>
      <c r="BK81" s="75"/>
      <c r="BL81" s="75"/>
    </row>
    <row r="82" spans="1:64" s="7" customFormat="1" ht="12.75" customHeight="1">
      <c r="A82" s="65"/>
      <c r="B82" s="65"/>
      <c r="C82" s="132">
        <v>313400</v>
      </c>
      <c r="D82" s="133"/>
      <c r="E82" s="133"/>
      <c r="F82" s="134"/>
      <c r="G82" s="80" t="s">
        <v>202</v>
      </c>
      <c r="H82" s="62"/>
      <c r="I82" s="62"/>
      <c r="J82" s="62"/>
      <c r="K82" s="62"/>
      <c r="L82" s="62"/>
      <c r="M82" s="62"/>
      <c r="N82" s="62"/>
      <c r="O82" s="62"/>
      <c r="P82" s="62"/>
      <c r="Q82" s="62"/>
      <c r="R82" s="62"/>
      <c r="S82" s="63"/>
      <c r="T82" s="58" t="s">
        <v>189</v>
      </c>
      <c r="U82" s="58"/>
      <c r="V82" s="58"/>
      <c r="W82" s="58"/>
      <c r="X82" s="58"/>
      <c r="Y82" s="80" t="s">
        <v>189</v>
      </c>
      <c r="Z82" s="62"/>
      <c r="AA82" s="62"/>
      <c r="AB82" s="62"/>
      <c r="AC82" s="62"/>
      <c r="AD82" s="62"/>
      <c r="AE82" s="62"/>
      <c r="AF82" s="62"/>
      <c r="AG82" s="62"/>
      <c r="AH82" s="63"/>
      <c r="AI82" s="64"/>
      <c r="AJ82" s="64"/>
      <c r="AK82" s="64"/>
      <c r="AL82" s="64"/>
      <c r="AM82" s="64"/>
      <c r="AN82" s="64"/>
      <c r="AO82" s="64"/>
      <c r="AP82" s="64"/>
      <c r="AQ82" s="64"/>
      <c r="AR82" s="64"/>
      <c r="AS82" s="64"/>
      <c r="AT82" s="64"/>
      <c r="AU82" s="64"/>
      <c r="AV82" s="64"/>
      <c r="AW82" s="64"/>
      <c r="AX82" s="64"/>
      <c r="AY82" s="64"/>
      <c r="AZ82" s="64"/>
      <c r="BA82" s="64"/>
      <c r="BB82" s="64"/>
      <c r="BC82" s="64">
        <f t="shared" si="5"/>
        <v>0</v>
      </c>
      <c r="BD82" s="64"/>
      <c r="BE82" s="64"/>
      <c r="BF82" s="64"/>
      <c r="BG82" s="64"/>
      <c r="BH82" s="64"/>
      <c r="BI82" s="64"/>
      <c r="BJ82" s="64"/>
      <c r="BK82" s="64"/>
      <c r="BL82" s="64"/>
    </row>
    <row r="83" spans="1:64" ht="47.25" customHeight="1">
      <c r="A83" s="67"/>
      <c r="B83" s="67"/>
      <c r="C83" s="152">
        <v>313400</v>
      </c>
      <c r="D83" s="153"/>
      <c r="E83" s="153"/>
      <c r="F83" s="154"/>
      <c r="G83" s="72" t="s">
        <v>379</v>
      </c>
      <c r="H83" s="149"/>
      <c r="I83" s="149"/>
      <c r="J83" s="149"/>
      <c r="K83" s="149"/>
      <c r="L83" s="149"/>
      <c r="M83" s="149"/>
      <c r="N83" s="149"/>
      <c r="O83" s="149"/>
      <c r="P83" s="149"/>
      <c r="Q83" s="149"/>
      <c r="R83" s="149"/>
      <c r="S83" s="150"/>
      <c r="T83" s="79" t="s">
        <v>204</v>
      </c>
      <c r="U83" s="79"/>
      <c r="V83" s="79"/>
      <c r="W83" s="79"/>
      <c r="X83" s="79"/>
      <c r="Y83" s="72" t="s">
        <v>195</v>
      </c>
      <c r="Z83" s="149"/>
      <c r="AA83" s="149"/>
      <c r="AB83" s="149"/>
      <c r="AC83" s="149"/>
      <c r="AD83" s="149"/>
      <c r="AE83" s="149"/>
      <c r="AF83" s="149"/>
      <c r="AG83" s="149"/>
      <c r="AH83" s="150"/>
      <c r="AI83" s="75">
        <v>130</v>
      </c>
      <c r="AJ83" s="75"/>
      <c r="AK83" s="75"/>
      <c r="AL83" s="75"/>
      <c r="AM83" s="75"/>
      <c r="AN83" s="75"/>
      <c r="AO83" s="75"/>
      <c r="AP83" s="75"/>
      <c r="AQ83" s="75"/>
      <c r="AR83" s="75"/>
      <c r="AS83" s="75">
        <v>130</v>
      </c>
      <c r="AT83" s="75"/>
      <c r="AU83" s="75"/>
      <c r="AV83" s="75"/>
      <c r="AW83" s="75"/>
      <c r="AX83" s="75"/>
      <c r="AY83" s="75"/>
      <c r="AZ83" s="75"/>
      <c r="BA83" s="75"/>
      <c r="BB83" s="75"/>
      <c r="BC83" s="75">
        <f t="shared" si="5"/>
        <v>0</v>
      </c>
      <c r="BD83" s="75"/>
      <c r="BE83" s="75"/>
      <c r="BF83" s="75"/>
      <c r="BG83" s="75"/>
      <c r="BH83" s="75"/>
      <c r="BI83" s="75"/>
      <c r="BJ83" s="75"/>
      <c r="BK83" s="75"/>
      <c r="BL83" s="75"/>
    </row>
    <row r="84" spans="1:64" s="7" customFormat="1" ht="31.5" customHeight="1">
      <c r="A84" s="65"/>
      <c r="B84" s="65"/>
      <c r="C84" s="132">
        <v>313400</v>
      </c>
      <c r="D84" s="133"/>
      <c r="E84" s="133"/>
      <c r="F84" s="134"/>
      <c r="G84" s="80" t="s">
        <v>364</v>
      </c>
      <c r="H84" s="62"/>
      <c r="I84" s="62"/>
      <c r="J84" s="62"/>
      <c r="K84" s="62"/>
      <c r="L84" s="62"/>
      <c r="M84" s="62"/>
      <c r="N84" s="62"/>
      <c r="O84" s="62"/>
      <c r="P84" s="62"/>
      <c r="Q84" s="62"/>
      <c r="R84" s="62"/>
      <c r="S84" s="63"/>
      <c r="T84" s="58" t="s">
        <v>189</v>
      </c>
      <c r="U84" s="58"/>
      <c r="V84" s="58"/>
      <c r="W84" s="58"/>
      <c r="X84" s="58"/>
      <c r="Y84" s="80" t="s">
        <v>189</v>
      </c>
      <c r="Z84" s="62"/>
      <c r="AA84" s="62"/>
      <c r="AB84" s="62"/>
      <c r="AC84" s="62"/>
      <c r="AD84" s="62"/>
      <c r="AE84" s="62"/>
      <c r="AF84" s="62"/>
      <c r="AG84" s="62"/>
      <c r="AH84" s="63"/>
      <c r="AI84" s="64"/>
      <c r="AJ84" s="64"/>
      <c r="AK84" s="64"/>
      <c r="AL84" s="64"/>
      <c r="AM84" s="64"/>
      <c r="AN84" s="64"/>
      <c r="AO84" s="64"/>
      <c r="AP84" s="64"/>
      <c r="AQ84" s="64"/>
      <c r="AR84" s="64"/>
      <c r="AS84" s="64"/>
      <c r="AT84" s="64"/>
      <c r="AU84" s="64"/>
      <c r="AV84" s="64"/>
      <c r="AW84" s="64"/>
      <c r="AX84" s="64"/>
      <c r="AY84" s="64"/>
      <c r="AZ84" s="64"/>
      <c r="BA84" s="64"/>
      <c r="BB84" s="64"/>
      <c r="BC84" s="64">
        <f t="shared" si="5"/>
        <v>0</v>
      </c>
      <c r="BD84" s="64"/>
      <c r="BE84" s="64"/>
      <c r="BF84" s="64"/>
      <c r="BG84" s="64"/>
      <c r="BH84" s="64"/>
      <c r="BI84" s="64"/>
      <c r="BJ84" s="64"/>
      <c r="BK84" s="64"/>
      <c r="BL84" s="64"/>
    </row>
    <row r="85" spans="1:64" s="7" customFormat="1" ht="12.75" customHeight="1">
      <c r="A85" s="65"/>
      <c r="B85" s="65"/>
      <c r="C85" s="132">
        <v>313400</v>
      </c>
      <c r="D85" s="133"/>
      <c r="E85" s="133"/>
      <c r="F85" s="134"/>
      <c r="G85" s="80" t="s">
        <v>228</v>
      </c>
      <c r="H85" s="62"/>
      <c r="I85" s="62"/>
      <c r="J85" s="62"/>
      <c r="K85" s="62"/>
      <c r="L85" s="62"/>
      <c r="M85" s="62"/>
      <c r="N85" s="62"/>
      <c r="O85" s="62"/>
      <c r="P85" s="62"/>
      <c r="Q85" s="62"/>
      <c r="R85" s="62"/>
      <c r="S85" s="63"/>
      <c r="T85" s="58" t="s">
        <v>189</v>
      </c>
      <c r="U85" s="58"/>
      <c r="V85" s="58"/>
      <c r="W85" s="58"/>
      <c r="X85" s="58"/>
      <c r="Y85" s="80" t="s">
        <v>189</v>
      </c>
      <c r="Z85" s="62"/>
      <c r="AA85" s="62"/>
      <c r="AB85" s="62"/>
      <c r="AC85" s="62"/>
      <c r="AD85" s="62"/>
      <c r="AE85" s="62"/>
      <c r="AF85" s="62"/>
      <c r="AG85" s="62"/>
      <c r="AH85" s="63"/>
      <c r="AI85" s="64"/>
      <c r="AJ85" s="64"/>
      <c r="AK85" s="64"/>
      <c r="AL85" s="64"/>
      <c r="AM85" s="64"/>
      <c r="AN85" s="64"/>
      <c r="AO85" s="64"/>
      <c r="AP85" s="64"/>
      <c r="AQ85" s="64"/>
      <c r="AR85" s="64"/>
      <c r="AS85" s="64"/>
      <c r="AT85" s="64"/>
      <c r="AU85" s="64"/>
      <c r="AV85" s="64"/>
      <c r="AW85" s="64"/>
      <c r="AX85" s="64"/>
      <c r="AY85" s="64"/>
      <c r="AZ85" s="64"/>
      <c r="BA85" s="64"/>
      <c r="BB85" s="64"/>
      <c r="BC85" s="64">
        <f t="shared" si="5"/>
        <v>0</v>
      </c>
      <c r="BD85" s="64"/>
      <c r="BE85" s="64"/>
      <c r="BF85" s="64"/>
      <c r="BG85" s="64"/>
      <c r="BH85" s="64"/>
      <c r="BI85" s="64"/>
      <c r="BJ85" s="64"/>
      <c r="BK85" s="64"/>
      <c r="BL85" s="64"/>
    </row>
    <row r="86" spans="1:64" ht="12.75" customHeight="1">
      <c r="A86" s="67"/>
      <c r="B86" s="67"/>
      <c r="C86" s="152">
        <v>313400</v>
      </c>
      <c r="D86" s="153"/>
      <c r="E86" s="153"/>
      <c r="F86" s="154"/>
      <c r="G86" s="72" t="s">
        <v>371</v>
      </c>
      <c r="H86" s="149"/>
      <c r="I86" s="149"/>
      <c r="J86" s="149"/>
      <c r="K86" s="149"/>
      <c r="L86" s="149"/>
      <c r="M86" s="149"/>
      <c r="N86" s="149"/>
      <c r="O86" s="149"/>
      <c r="P86" s="149"/>
      <c r="Q86" s="149"/>
      <c r="R86" s="149"/>
      <c r="S86" s="150"/>
      <c r="T86" s="79" t="s">
        <v>372</v>
      </c>
      <c r="U86" s="79"/>
      <c r="V86" s="79"/>
      <c r="W86" s="79"/>
      <c r="X86" s="79"/>
      <c r="Y86" s="72" t="s">
        <v>373</v>
      </c>
      <c r="Z86" s="149"/>
      <c r="AA86" s="149"/>
      <c r="AB86" s="149"/>
      <c r="AC86" s="149"/>
      <c r="AD86" s="149"/>
      <c r="AE86" s="149"/>
      <c r="AF86" s="149"/>
      <c r="AG86" s="149"/>
      <c r="AH86" s="150"/>
      <c r="AI86" s="75">
        <v>21</v>
      </c>
      <c r="AJ86" s="75"/>
      <c r="AK86" s="75"/>
      <c r="AL86" s="75"/>
      <c r="AM86" s="75"/>
      <c r="AN86" s="75"/>
      <c r="AO86" s="75"/>
      <c r="AP86" s="75"/>
      <c r="AQ86" s="75"/>
      <c r="AR86" s="75"/>
      <c r="AS86" s="75">
        <v>21</v>
      </c>
      <c r="AT86" s="75"/>
      <c r="AU86" s="75"/>
      <c r="AV86" s="75"/>
      <c r="AW86" s="75"/>
      <c r="AX86" s="75"/>
      <c r="AY86" s="75"/>
      <c r="AZ86" s="75"/>
      <c r="BA86" s="75"/>
      <c r="BB86" s="75"/>
      <c r="BC86" s="75">
        <f t="shared" si="5"/>
        <v>0</v>
      </c>
      <c r="BD86" s="75"/>
      <c r="BE86" s="75"/>
      <c r="BF86" s="75"/>
      <c r="BG86" s="75"/>
      <c r="BH86" s="75"/>
      <c r="BI86" s="75"/>
      <c r="BJ86" s="75"/>
      <c r="BK86" s="75"/>
      <c r="BL86" s="75"/>
    </row>
    <row r="87" spans="1:64" s="7" customFormat="1" ht="12.75" customHeight="1">
      <c r="A87" s="65"/>
      <c r="B87" s="65"/>
      <c r="C87" s="132">
        <v>313400</v>
      </c>
      <c r="D87" s="133"/>
      <c r="E87" s="133"/>
      <c r="F87" s="134"/>
      <c r="G87" s="80" t="s">
        <v>192</v>
      </c>
      <c r="H87" s="62"/>
      <c r="I87" s="62"/>
      <c r="J87" s="62"/>
      <c r="K87" s="62"/>
      <c r="L87" s="62"/>
      <c r="M87" s="62"/>
      <c r="N87" s="62"/>
      <c r="O87" s="62"/>
      <c r="P87" s="62"/>
      <c r="Q87" s="62"/>
      <c r="R87" s="62"/>
      <c r="S87" s="63"/>
      <c r="T87" s="58" t="s">
        <v>189</v>
      </c>
      <c r="U87" s="58"/>
      <c r="V87" s="58"/>
      <c r="W87" s="58"/>
      <c r="X87" s="58"/>
      <c r="Y87" s="80" t="s">
        <v>189</v>
      </c>
      <c r="Z87" s="62"/>
      <c r="AA87" s="62"/>
      <c r="AB87" s="62"/>
      <c r="AC87" s="62"/>
      <c r="AD87" s="62"/>
      <c r="AE87" s="62"/>
      <c r="AF87" s="62"/>
      <c r="AG87" s="62"/>
      <c r="AH87" s="63"/>
      <c r="AI87" s="64"/>
      <c r="AJ87" s="64"/>
      <c r="AK87" s="64"/>
      <c r="AL87" s="64"/>
      <c r="AM87" s="64"/>
      <c r="AN87" s="64"/>
      <c r="AO87" s="64"/>
      <c r="AP87" s="64"/>
      <c r="AQ87" s="64"/>
      <c r="AR87" s="64"/>
      <c r="AS87" s="64"/>
      <c r="AT87" s="64"/>
      <c r="AU87" s="64"/>
      <c r="AV87" s="64"/>
      <c r="AW87" s="64"/>
      <c r="AX87" s="64"/>
      <c r="AY87" s="64"/>
      <c r="AZ87" s="64"/>
      <c r="BA87" s="64"/>
      <c r="BB87" s="64"/>
      <c r="BC87" s="64">
        <f t="shared" si="5"/>
        <v>0</v>
      </c>
      <c r="BD87" s="64"/>
      <c r="BE87" s="64"/>
      <c r="BF87" s="64"/>
      <c r="BG87" s="64"/>
      <c r="BH87" s="64"/>
      <c r="BI87" s="64"/>
      <c r="BJ87" s="64"/>
      <c r="BK87" s="64"/>
      <c r="BL87" s="64"/>
    </row>
    <row r="88" spans="1:64" ht="15.75" customHeight="1">
      <c r="A88" s="67"/>
      <c r="B88" s="67"/>
      <c r="C88" s="152">
        <v>313400</v>
      </c>
      <c r="D88" s="153"/>
      <c r="E88" s="153"/>
      <c r="F88" s="154"/>
      <c r="G88" s="72" t="s">
        <v>380</v>
      </c>
      <c r="H88" s="149"/>
      <c r="I88" s="149"/>
      <c r="J88" s="149"/>
      <c r="K88" s="149"/>
      <c r="L88" s="149"/>
      <c r="M88" s="149"/>
      <c r="N88" s="149"/>
      <c r="O88" s="149"/>
      <c r="P88" s="149"/>
      <c r="Q88" s="149"/>
      <c r="R88" s="149"/>
      <c r="S88" s="150"/>
      <c r="T88" s="79" t="s">
        <v>194</v>
      </c>
      <c r="U88" s="79"/>
      <c r="V88" s="79"/>
      <c r="W88" s="79"/>
      <c r="X88" s="79"/>
      <c r="Y88" s="72" t="s">
        <v>195</v>
      </c>
      <c r="Z88" s="149"/>
      <c r="AA88" s="149"/>
      <c r="AB88" s="149"/>
      <c r="AC88" s="149"/>
      <c r="AD88" s="149"/>
      <c r="AE88" s="149"/>
      <c r="AF88" s="149"/>
      <c r="AG88" s="149"/>
      <c r="AH88" s="150"/>
      <c r="AI88" s="75">
        <v>3</v>
      </c>
      <c r="AJ88" s="75"/>
      <c r="AK88" s="75"/>
      <c r="AL88" s="75"/>
      <c r="AM88" s="75"/>
      <c r="AN88" s="75"/>
      <c r="AO88" s="75"/>
      <c r="AP88" s="75"/>
      <c r="AQ88" s="75"/>
      <c r="AR88" s="75"/>
      <c r="AS88" s="75">
        <v>3</v>
      </c>
      <c r="AT88" s="75"/>
      <c r="AU88" s="75"/>
      <c r="AV88" s="75"/>
      <c r="AW88" s="75"/>
      <c r="AX88" s="75"/>
      <c r="AY88" s="75"/>
      <c r="AZ88" s="75"/>
      <c r="BA88" s="75"/>
      <c r="BB88" s="75"/>
      <c r="BC88" s="75">
        <f t="shared" si="5"/>
        <v>0</v>
      </c>
      <c r="BD88" s="75"/>
      <c r="BE88" s="75"/>
      <c r="BF88" s="75"/>
      <c r="BG88" s="75"/>
      <c r="BH88" s="75"/>
      <c r="BI88" s="75"/>
      <c r="BJ88" s="75"/>
      <c r="BK88" s="75"/>
      <c r="BL88" s="75"/>
    </row>
    <row r="89" spans="1:64" s="7" customFormat="1" ht="12.75" customHeight="1">
      <c r="A89" s="65"/>
      <c r="B89" s="65"/>
      <c r="C89" s="132">
        <v>313400</v>
      </c>
      <c r="D89" s="133"/>
      <c r="E89" s="133"/>
      <c r="F89" s="134"/>
      <c r="G89" s="80" t="s">
        <v>198</v>
      </c>
      <c r="H89" s="62"/>
      <c r="I89" s="62"/>
      <c r="J89" s="62"/>
      <c r="K89" s="62"/>
      <c r="L89" s="62"/>
      <c r="M89" s="62"/>
      <c r="N89" s="62"/>
      <c r="O89" s="62"/>
      <c r="P89" s="62"/>
      <c r="Q89" s="62"/>
      <c r="R89" s="62"/>
      <c r="S89" s="63"/>
      <c r="T89" s="58" t="s">
        <v>189</v>
      </c>
      <c r="U89" s="58"/>
      <c r="V89" s="58"/>
      <c r="W89" s="58"/>
      <c r="X89" s="58"/>
      <c r="Y89" s="80" t="s">
        <v>189</v>
      </c>
      <c r="Z89" s="62"/>
      <c r="AA89" s="62"/>
      <c r="AB89" s="62"/>
      <c r="AC89" s="62"/>
      <c r="AD89" s="62"/>
      <c r="AE89" s="62"/>
      <c r="AF89" s="62"/>
      <c r="AG89" s="62"/>
      <c r="AH89" s="63"/>
      <c r="AI89" s="64"/>
      <c r="AJ89" s="64"/>
      <c r="AK89" s="64"/>
      <c r="AL89" s="64"/>
      <c r="AM89" s="64"/>
      <c r="AN89" s="64"/>
      <c r="AO89" s="64"/>
      <c r="AP89" s="64"/>
      <c r="AQ89" s="64"/>
      <c r="AR89" s="64"/>
      <c r="AS89" s="64"/>
      <c r="AT89" s="64"/>
      <c r="AU89" s="64"/>
      <c r="AV89" s="64"/>
      <c r="AW89" s="64"/>
      <c r="AX89" s="64"/>
      <c r="AY89" s="64"/>
      <c r="AZ89" s="64"/>
      <c r="BA89" s="64"/>
      <c r="BB89" s="64"/>
      <c r="BC89" s="64">
        <f t="shared" si="5"/>
        <v>0</v>
      </c>
      <c r="BD89" s="64"/>
      <c r="BE89" s="64"/>
      <c r="BF89" s="64"/>
      <c r="BG89" s="64"/>
      <c r="BH89" s="64"/>
      <c r="BI89" s="64"/>
      <c r="BJ89" s="64"/>
      <c r="BK89" s="64"/>
      <c r="BL89" s="64"/>
    </row>
    <row r="90" spans="1:64" ht="15.75" customHeight="1">
      <c r="A90" s="67"/>
      <c r="B90" s="67"/>
      <c r="C90" s="152">
        <v>313400</v>
      </c>
      <c r="D90" s="153"/>
      <c r="E90" s="153"/>
      <c r="F90" s="154"/>
      <c r="G90" s="72" t="s">
        <v>378</v>
      </c>
      <c r="H90" s="149"/>
      <c r="I90" s="149"/>
      <c r="J90" s="149"/>
      <c r="K90" s="149"/>
      <c r="L90" s="149"/>
      <c r="M90" s="149"/>
      <c r="N90" s="149"/>
      <c r="O90" s="149"/>
      <c r="P90" s="149"/>
      <c r="Q90" s="149"/>
      <c r="R90" s="149"/>
      <c r="S90" s="150"/>
      <c r="T90" s="79" t="s">
        <v>200</v>
      </c>
      <c r="U90" s="79"/>
      <c r="V90" s="79"/>
      <c r="W90" s="79"/>
      <c r="X90" s="79"/>
      <c r="Y90" s="72" t="s">
        <v>195</v>
      </c>
      <c r="Z90" s="149"/>
      <c r="AA90" s="149"/>
      <c r="AB90" s="149"/>
      <c r="AC90" s="149"/>
      <c r="AD90" s="149"/>
      <c r="AE90" s="149"/>
      <c r="AF90" s="149"/>
      <c r="AG90" s="149"/>
      <c r="AH90" s="150"/>
      <c r="AI90" s="75">
        <v>7000</v>
      </c>
      <c r="AJ90" s="75"/>
      <c r="AK90" s="75"/>
      <c r="AL90" s="75"/>
      <c r="AM90" s="75"/>
      <c r="AN90" s="75"/>
      <c r="AO90" s="75"/>
      <c r="AP90" s="75"/>
      <c r="AQ90" s="75"/>
      <c r="AR90" s="75"/>
      <c r="AS90" s="75">
        <v>7000</v>
      </c>
      <c r="AT90" s="75"/>
      <c r="AU90" s="75"/>
      <c r="AV90" s="75"/>
      <c r="AW90" s="75"/>
      <c r="AX90" s="75"/>
      <c r="AY90" s="75"/>
      <c r="AZ90" s="75"/>
      <c r="BA90" s="75"/>
      <c r="BB90" s="75"/>
      <c r="BC90" s="75">
        <f t="shared" si="5"/>
        <v>0</v>
      </c>
      <c r="BD90" s="75"/>
      <c r="BE90" s="75"/>
      <c r="BF90" s="75"/>
      <c r="BG90" s="75"/>
      <c r="BH90" s="75"/>
      <c r="BI90" s="75"/>
      <c r="BJ90" s="75"/>
      <c r="BK90" s="75"/>
      <c r="BL90" s="75"/>
    </row>
    <row r="91" spans="1:64" s="7" customFormat="1" ht="12.75" customHeight="1">
      <c r="A91" s="65"/>
      <c r="B91" s="65"/>
      <c r="C91" s="132">
        <v>313400</v>
      </c>
      <c r="D91" s="133"/>
      <c r="E91" s="133"/>
      <c r="F91" s="134"/>
      <c r="G91" s="80" t="s">
        <v>202</v>
      </c>
      <c r="H91" s="62"/>
      <c r="I91" s="62"/>
      <c r="J91" s="62"/>
      <c r="K91" s="62"/>
      <c r="L91" s="62"/>
      <c r="M91" s="62"/>
      <c r="N91" s="62"/>
      <c r="O91" s="62"/>
      <c r="P91" s="62"/>
      <c r="Q91" s="62"/>
      <c r="R91" s="62"/>
      <c r="S91" s="63"/>
      <c r="T91" s="58" t="s">
        <v>189</v>
      </c>
      <c r="U91" s="58"/>
      <c r="V91" s="58"/>
      <c r="W91" s="58"/>
      <c r="X91" s="58"/>
      <c r="Y91" s="80" t="s">
        <v>189</v>
      </c>
      <c r="Z91" s="62"/>
      <c r="AA91" s="62"/>
      <c r="AB91" s="62"/>
      <c r="AC91" s="62"/>
      <c r="AD91" s="62"/>
      <c r="AE91" s="62"/>
      <c r="AF91" s="62"/>
      <c r="AG91" s="62"/>
      <c r="AH91" s="63"/>
      <c r="AI91" s="64"/>
      <c r="AJ91" s="64"/>
      <c r="AK91" s="64"/>
      <c r="AL91" s="64"/>
      <c r="AM91" s="64"/>
      <c r="AN91" s="64"/>
      <c r="AO91" s="64"/>
      <c r="AP91" s="64"/>
      <c r="AQ91" s="64"/>
      <c r="AR91" s="64"/>
      <c r="AS91" s="64"/>
      <c r="AT91" s="64"/>
      <c r="AU91" s="64"/>
      <c r="AV91" s="64"/>
      <c r="AW91" s="64"/>
      <c r="AX91" s="64"/>
      <c r="AY91" s="64"/>
      <c r="AZ91" s="64"/>
      <c r="BA91" s="64"/>
      <c r="BB91" s="64"/>
      <c r="BC91" s="64">
        <f t="shared" si="5"/>
        <v>0</v>
      </c>
      <c r="BD91" s="64"/>
      <c r="BE91" s="64"/>
      <c r="BF91" s="64"/>
      <c r="BG91" s="64"/>
      <c r="BH91" s="64"/>
      <c r="BI91" s="64"/>
      <c r="BJ91" s="64"/>
      <c r="BK91" s="64"/>
      <c r="BL91" s="64"/>
    </row>
    <row r="92" spans="1:64" ht="47.25" customHeight="1">
      <c r="A92" s="67"/>
      <c r="B92" s="67"/>
      <c r="C92" s="152">
        <v>313400</v>
      </c>
      <c r="D92" s="153"/>
      <c r="E92" s="153"/>
      <c r="F92" s="154"/>
      <c r="G92" s="72" t="s">
        <v>379</v>
      </c>
      <c r="H92" s="149"/>
      <c r="I92" s="149"/>
      <c r="J92" s="149"/>
      <c r="K92" s="149"/>
      <c r="L92" s="149"/>
      <c r="M92" s="149"/>
      <c r="N92" s="149"/>
      <c r="O92" s="149"/>
      <c r="P92" s="149"/>
      <c r="Q92" s="149"/>
      <c r="R92" s="149"/>
      <c r="S92" s="150"/>
      <c r="T92" s="79" t="s">
        <v>204</v>
      </c>
      <c r="U92" s="79"/>
      <c r="V92" s="79"/>
      <c r="W92" s="79"/>
      <c r="X92" s="79"/>
      <c r="Y92" s="72" t="s">
        <v>195</v>
      </c>
      <c r="Z92" s="149"/>
      <c r="AA92" s="149"/>
      <c r="AB92" s="149"/>
      <c r="AC92" s="149"/>
      <c r="AD92" s="149"/>
      <c r="AE92" s="149"/>
      <c r="AF92" s="149"/>
      <c r="AG92" s="149"/>
      <c r="AH92" s="150"/>
      <c r="AI92" s="75">
        <v>3.7</v>
      </c>
      <c r="AJ92" s="75"/>
      <c r="AK92" s="75"/>
      <c r="AL92" s="75"/>
      <c r="AM92" s="75"/>
      <c r="AN92" s="75"/>
      <c r="AO92" s="75"/>
      <c r="AP92" s="75"/>
      <c r="AQ92" s="75"/>
      <c r="AR92" s="75"/>
      <c r="AS92" s="75">
        <v>3.7</v>
      </c>
      <c r="AT92" s="75"/>
      <c r="AU92" s="75"/>
      <c r="AV92" s="75"/>
      <c r="AW92" s="75"/>
      <c r="AX92" s="75"/>
      <c r="AY92" s="75"/>
      <c r="AZ92" s="75"/>
      <c r="BA92" s="75"/>
      <c r="BB92" s="75"/>
      <c r="BC92" s="75">
        <f t="shared" si="5"/>
        <v>0</v>
      </c>
      <c r="BD92" s="75"/>
      <c r="BE92" s="75"/>
      <c r="BF92" s="75"/>
      <c r="BG92" s="75"/>
      <c r="BH92" s="75"/>
      <c r="BI92" s="75"/>
      <c r="BJ92" s="75"/>
      <c r="BK92" s="75"/>
      <c r="BL92" s="75"/>
    </row>
    <row r="93" spans="1:64" s="7" customFormat="1" ht="47.25" customHeight="1">
      <c r="A93" s="65"/>
      <c r="B93" s="65"/>
      <c r="C93" s="132">
        <v>313400</v>
      </c>
      <c r="D93" s="133"/>
      <c r="E93" s="133"/>
      <c r="F93" s="134"/>
      <c r="G93" s="80" t="s">
        <v>363</v>
      </c>
      <c r="H93" s="62"/>
      <c r="I93" s="62"/>
      <c r="J93" s="62"/>
      <c r="K93" s="62"/>
      <c r="L93" s="62"/>
      <c r="M93" s="62"/>
      <c r="N93" s="62"/>
      <c r="O93" s="62"/>
      <c r="P93" s="62"/>
      <c r="Q93" s="62"/>
      <c r="R93" s="62"/>
      <c r="S93" s="63"/>
      <c r="T93" s="58" t="s">
        <v>189</v>
      </c>
      <c r="U93" s="58"/>
      <c r="V93" s="58"/>
      <c r="W93" s="58"/>
      <c r="X93" s="58"/>
      <c r="Y93" s="80" t="s">
        <v>189</v>
      </c>
      <c r="Z93" s="62"/>
      <c r="AA93" s="62"/>
      <c r="AB93" s="62"/>
      <c r="AC93" s="62"/>
      <c r="AD93" s="62"/>
      <c r="AE93" s="62"/>
      <c r="AF93" s="62"/>
      <c r="AG93" s="62"/>
      <c r="AH93" s="63"/>
      <c r="AI93" s="64"/>
      <c r="AJ93" s="64"/>
      <c r="AK93" s="64"/>
      <c r="AL93" s="64"/>
      <c r="AM93" s="64"/>
      <c r="AN93" s="64"/>
      <c r="AO93" s="64"/>
      <c r="AP93" s="64"/>
      <c r="AQ93" s="64"/>
      <c r="AR93" s="64"/>
      <c r="AS93" s="64"/>
      <c r="AT93" s="64"/>
      <c r="AU93" s="64"/>
      <c r="AV93" s="64"/>
      <c r="AW93" s="64"/>
      <c r="AX93" s="64"/>
      <c r="AY93" s="64"/>
      <c r="AZ93" s="64"/>
      <c r="BA93" s="64"/>
      <c r="BB93" s="64"/>
      <c r="BC93" s="64">
        <f t="shared" si="5"/>
        <v>0</v>
      </c>
      <c r="BD93" s="64"/>
      <c r="BE93" s="64"/>
      <c r="BF93" s="64"/>
      <c r="BG93" s="64"/>
      <c r="BH93" s="64"/>
      <c r="BI93" s="64"/>
      <c r="BJ93" s="64"/>
      <c r="BK93" s="64"/>
      <c r="BL93" s="64"/>
    </row>
    <row r="94" spans="1:64" s="7" customFormat="1" ht="12.75" customHeight="1">
      <c r="A94" s="65"/>
      <c r="B94" s="65"/>
      <c r="C94" s="132">
        <v>313400</v>
      </c>
      <c r="D94" s="133"/>
      <c r="E94" s="133"/>
      <c r="F94" s="134"/>
      <c r="G94" s="80" t="s">
        <v>228</v>
      </c>
      <c r="H94" s="62"/>
      <c r="I94" s="62"/>
      <c r="J94" s="62"/>
      <c r="K94" s="62"/>
      <c r="L94" s="62"/>
      <c r="M94" s="62"/>
      <c r="N94" s="62"/>
      <c r="O94" s="62"/>
      <c r="P94" s="62"/>
      <c r="Q94" s="62"/>
      <c r="R94" s="62"/>
      <c r="S94" s="63"/>
      <c r="T94" s="58" t="s">
        <v>189</v>
      </c>
      <c r="U94" s="58"/>
      <c r="V94" s="58"/>
      <c r="W94" s="58"/>
      <c r="X94" s="58"/>
      <c r="Y94" s="80" t="s">
        <v>189</v>
      </c>
      <c r="Z94" s="62"/>
      <c r="AA94" s="62"/>
      <c r="AB94" s="62"/>
      <c r="AC94" s="62"/>
      <c r="AD94" s="62"/>
      <c r="AE94" s="62"/>
      <c r="AF94" s="62"/>
      <c r="AG94" s="62"/>
      <c r="AH94" s="63"/>
      <c r="AI94" s="64"/>
      <c r="AJ94" s="64"/>
      <c r="AK94" s="64"/>
      <c r="AL94" s="64"/>
      <c r="AM94" s="64"/>
      <c r="AN94" s="64"/>
      <c r="AO94" s="64"/>
      <c r="AP94" s="64"/>
      <c r="AQ94" s="64"/>
      <c r="AR94" s="64"/>
      <c r="AS94" s="64"/>
      <c r="AT94" s="64"/>
      <c r="AU94" s="64"/>
      <c r="AV94" s="64"/>
      <c r="AW94" s="64"/>
      <c r="AX94" s="64"/>
      <c r="AY94" s="64"/>
      <c r="AZ94" s="64"/>
      <c r="BA94" s="64"/>
      <c r="BB94" s="64"/>
      <c r="BC94" s="64">
        <f t="shared" si="5"/>
        <v>0</v>
      </c>
      <c r="BD94" s="64"/>
      <c r="BE94" s="64"/>
      <c r="BF94" s="64"/>
      <c r="BG94" s="64"/>
      <c r="BH94" s="64"/>
      <c r="BI94" s="64"/>
      <c r="BJ94" s="64"/>
      <c r="BK94" s="64"/>
      <c r="BL94" s="64"/>
    </row>
    <row r="95" spans="1:64" ht="15.75" customHeight="1">
      <c r="A95" s="67"/>
      <c r="B95" s="67"/>
      <c r="C95" s="152">
        <v>313400</v>
      </c>
      <c r="D95" s="153"/>
      <c r="E95" s="153"/>
      <c r="F95" s="154"/>
      <c r="G95" s="72" t="s">
        <v>371</v>
      </c>
      <c r="H95" s="149"/>
      <c r="I95" s="149"/>
      <c r="J95" s="149"/>
      <c r="K95" s="149"/>
      <c r="L95" s="149"/>
      <c r="M95" s="149"/>
      <c r="N95" s="149"/>
      <c r="O95" s="149"/>
      <c r="P95" s="149"/>
      <c r="Q95" s="149"/>
      <c r="R95" s="149"/>
      <c r="S95" s="150"/>
      <c r="T95" s="79" t="s">
        <v>372</v>
      </c>
      <c r="U95" s="79"/>
      <c r="V95" s="79"/>
      <c r="W95" s="79"/>
      <c r="X95" s="79"/>
      <c r="Y95" s="72" t="s">
        <v>195</v>
      </c>
      <c r="Z95" s="149"/>
      <c r="AA95" s="149"/>
      <c r="AB95" s="149"/>
      <c r="AC95" s="149"/>
      <c r="AD95" s="149"/>
      <c r="AE95" s="149"/>
      <c r="AF95" s="149"/>
      <c r="AG95" s="149"/>
      <c r="AH95" s="150"/>
      <c r="AI95" s="75">
        <v>15.5</v>
      </c>
      <c r="AJ95" s="75"/>
      <c r="AK95" s="75"/>
      <c r="AL95" s="75"/>
      <c r="AM95" s="75"/>
      <c r="AN95" s="75"/>
      <c r="AO95" s="75"/>
      <c r="AP95" s="75"/>
      <c r="AQ95" s="75"/>
      <c r="AR95" s="75"/>
      <c r="AS95" s="75">
        <v>12.7</v>
      </c>
      <c r="AT95" s="75"/>
      <c r="AU95" s="75"/>
      <c r="AV95" s="75"/>
      <c r="AW95" s="75"/>
      <c r="AX95" s="75"/>
      <c r="AY95" s="75"/>
      <c r="AZ95" s="75"/>
      <c r="BA95" s="75"/>
      <c r="BB95" s="75"/>
      <c r="BC95" s="75">
        <f t="shared" si="5"/>
        <v>-2.8000000000000007</v>
      </c>
      <c r="BD95" s="75"/>
      <c r="BE95" s="75"/>
      <c r="BF95" s="75"/>
      <c r="BG95" s="75"/>
      <c r="BH95" s="75"/>
      <c r="BI95" s="75"/>
      <c r="BJ95" s="75"/>
      <c r="BK95" s="75"/>
      <c r="BL95" s="75"/>
    </row>
    <row r="96" spans="1:64" ht="27" customHeight="1">
      <c r="A96" s="171" t="s">
        <v>381</v>
      </c>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3"/>
    </row>
    <row r="97" spans="1:64" s="7" customFormat="1" ht="12.75" customHeight="1">
      <c r="A97" s="65"/>
      <c r="B97" s="65"/>
      <c r="C97" s="132">
        <v>313400</v>
      </c>
      <c r="D97" s="133"/>
      <c r="E97" s="133"/>
      <c r="F97" s="134"/>
      <c r="G97" s="80" t="s">
        <v>192</v>
      </c>
      <c r="H97" s="62"/>
      <c r="I97" s="62"/>
      <c r="J97" s="62"/>
      <c r="K97" s="62"/>
      <c r="L97" s="62"/>
      <c r="M97" s="62"/>
      <c r="N97" s="62"/>
      <c r="O97" s="62"/>
      <c r="P97" s="62"/>
      <c r="Q97" s="62"/>
      <c r="R97" s="62"/>
      <c r="S97" s="63"/>
      <c r="T97" s="58" t="s">
        <v>189</v>
      </c>
      <c r="U97" s="58"/>
      <c r="V97" s="58"/>
      <c r="W97" s="58"/>
      <c r="X97" s="58"/>
      <c r="Y97" s="80" t="s">
        <v>189</v>
      </c>
      <c r="Z97" s="62"/>
      <c r="AA97" s="62"/>
      <c r="AB97" s="62"/>
      <c r="AC97" s="62"/>
      <c r="AD97" s="62"/>
      <c r="AE97" s="62"/>
      <c r="AF97" s="62"/>
      <c r="AG97" s="62"/>
      <c r="AH97" s="63"/>
      <c r="AI97" s="64"/>
      <c r="AJ97" s="64"/>
      <c r="AK97" s="64"/>
      <c r="AL97" s="64"/>
      <c r="AM97" s="64"/>
      <c r="AN97" s="64"/>
      <c r="AO97" s="64"/>
      <c r="AP97" s="64"/>
      <c r="AQ97" s="64"/>
      <c r="AR97" s="64"/>
      <c r="AS97" s="64"/>
      <c r="AT97" s="64"/>
      <c r="AU97" s="64"/>
      <c r="AV97" s="64"/>
      <c r="AW97" s="64"/>
      <c r="AX97" s="64"/>
      <c r="AY97" s="64"/>
      <c r="AZ97" s="64"/>
      <c r="BA97" s="64"/>
      <c r="BB97" s="64"/>
      <c r="BC97" s="64">
        <f t="shared" si="5"/>
        <v>0</v>
      </c>
      <c r="BD97" s="64"/>
      <c r="BE97" s="64"/>
      <c r="BF97" s="64"/>
      <c r="BG97" s="64"/>
      <c r="BH97" s="64"/>
      <c r="BI97" s="64"/>
      <c r="BJ97" s="64"/>
      <c r="BK97" s="64"/>
      <c r="BL97" s="64"/>
    </row>
    <row r="98" spans="1:64" ht="15.75" customHeight="1">
      <c r="A98" s="67"/>
      <c r="B98" s="67"/>
      <c r="C98" s="152">
        <v>313400</v>
      </c>
      <c r="D98" s="153"/>
      <c r="E98" s="153"/>
      <c r="F98" s="154"/>
      <c r="G98" s="72" t="s">
        <v>374</v>
      </c>
      <c r="H98" s="149"/>
      <c r="I98" s="149"/>
      <c r="J98" s="149"/>
      <c r="K98" s="149"/>
      <c r="L98" s="149"/>
      <c r="M98" s="149"/>
      <c r="N98" s="149"/>
      <c r="O98" s="149"/>
      <c r="P98" s="149"/>
      <c r="Q98" s="149"/>
      <c r="R98" s="149"/>
      <c r="S98" s="150"/>
      <c r="T98" s="79" t="s">
        <v>194</v>
      </c>
      <c r="U98" s="79"/>
      <c r="V98" s="79"/>
      <c r="W98" s="79"/>
      <c r="X98" s="79"/>
      <c r="Y98" s="72" t="s">
        <v>195</v>
      </c>
      <c r="Z98" s="149"/>
      <c r="AA98" s="149"/>
      <c r="AB98" s="149"/>
      <c r="AC98" s="149"/>
      <c r="AD98" s="149"/>
      <c r="AE98" s="149"/>
      <c r="AF98" s="149"/>
      <c r="AG98" s="149"/>
      <c r="AH98" s="150"/>
      <c r="AI98" s="75">
        <v>1</v>
      </c>
      <c r="AJ98" s="75"/>
      <c r="AK98" s="75"/>
      <c r="AL98" s="75"/>
      <c r="AM98" s="75"/>
      <c r="AN98" s="75"/>
      <c r="AO98" s="75"/>
      <c r="AP98" s="75"/>
      <c r="AQ98" s="75"/>
      <c r="AR98" s="75"/>
      <c r="AS98" s="75">
        <v>1</v>
      </c>
      <c r="AT98" s="75"/>
      <c r="AU98" s="75"/>
      <c r="AV98" s="75"/>
      <c r="AW98" s="75"/>
      <c r="AX98" s="75"/>
      <c r="AY98" s="75"/>
      <c r="AZ98" s="75"/>
      <c r="BA98" s="75"/>
      <c r="BB98" s="75"/>
      <c r="BC98" s="75">
        <f t="shared" si="5"/>
        <v>0</v>
      </c>
      <c r="BD98" s="75"/>
      <c r="BE98" s="75"/>
      <c r="BF98" s="75"/>
      <c r="BG98" s="75"/>
      <c r="BH98" s="75"/>
      <c r="BI98" s="75"/>
      <c r="BJ98" s="75"/>
      <c r="BK98" s="75"/>
      <c r="BL98" s="75"/>
    </row>
    <row r="99" spans="1:64" s="7" customFormat="1" ht="12.75" customHeight="1">
      <c r="A99" s="65"/>
      <c r="B99" s="65"/>
      <c r="C99" s="132">
        <v>313400</v>
      </c>
      <c r="D99" s="133"/>
      <c r="E99" s="133"/>
      <c r="F99" s="134"/>
      <c r="G99" s="80" t="s">
        <v>198</v>
      </c>
      <c r="H99" s="62"/>
      <c r="I99" s="62"/>
      <c r="J99" s="62"/>
      <c r="K99" s="62"/>
      <c r="L99" s="62"/>
      <c r="M99" s="62"/>
      <c r="N99" s="62"/>
      <c r="O99" s="62"/>
      <c r="P99" s="62"/>
      <c r="Q99" s="62"/>
      <c r="R99" s="62"/>
      <c r="S99" s="63"/>
      <c r="T99" s="58" t="s">
        <v>189</v>
      </c>
      <c r="U99" s="58"/>
      <c r="V99" s="58"/>
      <c r="W99" s="58"/>
      <c r="X99" s="58"/>
      <c r="Y99" s="80" t="s">
        <v>189</v>
      </c>
      <c r="Z99" s="62"/>
      <c r="AA99" s="62"/>
      <c r="AB99" s="62"/>
      <c r="AC99" s="62"/>
      <c r="AD99" s="62"/>
      <c r="AE99" s="62"/>
      <c r="AF99" s="62"/>
      <c r="AG99" s="62"/>
      <c r="AH99" s="63"/>
      <c r="AI99" s="64"/>
      <c r="AJ99" s="64"/>
      <c r="AK99" s="64"/>
      <c r="AL99" s="64"/>
      <c r="AM99" s="64"/>
      <c r="AN99" s="64"/>
      <c r="AO99" s="64"/>
      <c r="AP99" s="64"/>
      <c r="AQ99" s="64"/>
      <c r="AR99" s="64"/>
      <c r="AS99" s="64"/>
      <c r="AT99" s="64"/>
      <c r="AU99" s="64"/>
      <c r="AV99" s="64"/>
      <c r="AW99" s="64"/>
      <c r="AX99" s="64"/>
      <c r="AY99" s="64"/>
      <c r="AZ99" s="64"/>
      <c r="BA99" s="64"/>
      <c r="BB99" s="64"/>
      <c r="BC99" s="64">
        <f t="shared" si="5"/>
        <v>0</v>
      </c>
      <c r="BD99" s="64"/>
      <c r="BE99" s="64"/>
      <c r="BF99" s="64"/>
      <c r="BG99" s="64"/>
      <c r="BH99" s="64"/>
      <c r="BI99" s="64"/>
      <c r="BJ99" s="64"/>
      <c r="BK99" s="64"/>
      <c r="BL99" s="64"/>
    </row>
    <row r="100" spans="1:64" ht="15.75" customHeight="1">
      <c r="A100" s="67"/>
      <c r="B100" s="67"/>
      <c r="C100" s="152">
        <v>313400</v>
      </c>
      <c r="D100" s="153"/>
      <c r="E100" s="153"/>
      <c r="F100" s="154"/>
      <c r="G100" s="72" t="s">
        <v>378</v>
      </c>
      <c r="H100" s="149"/>
      <c r="I100" s="149"/>
      <c r="J100" s="149"/>
      <c r="K100" s="149"/>
      <c r="L100" s="149"/>
      <c r="M100" s="149"/>
      <c r="N100" s="149"/>
      <c r="O100" s="149"/>
      <c r="P100" s="149"/>
      <c r="Q100" s="149"/>
      <c r="R100" s="149"/>
      <c r="S100" s="150"/>
      <c r="T100" s="79" t="s">
        <v>200</v>
      </c>
      <c r="U100" s="79"/>
      <c r="V100" s="79"/>
      <c r="W100" s="79"/>
      <c r="X100" s="79"/>
      <c r="Y100" s="72" t="s">
        <v>195</v>
      </c>
      <c r="Z100" s="149"/>
      <c r="AA100" s="149"/>
      <c r="AB100" s="149"/>
      <c r="AC100" s="149"/>
      <c r="AD100" s="149"/>
      <c r="AE100" s="149"/>
      <c r="AF100" s="149"/>
      <c r="AG100" s="149"/>
      <c r="AH100" s="150"/>
      <c r="AI100" s="75">
        <v>15.5</v>
      </c>
      <c r="AJ100" s="75"/>
      <c r="AK100" s="75"/>
      <c r="AL100" s="75"/>
      <c r="AM100" s="75"/>
      <c r="AN100" s="75"/>
      <c r="AO100" s="75"/>
      <c r="AP100" s="75"/>
      <c r="AQ100" s="75"/>
      <c r="AR100" s="75"/>
      <c r="AS100" s="75">
        <v>12.7</v>
      </c>
      <c r="AT100" s="75"/>
      <c r="AU100" s="75"/>
      <c r="AV100" s="75"/>
      <c r="AW100" s="75"/>
      <c r="AX100" s="75"/>
      <c r="AY100" s="75"/>
      <c r="AZ100" s="75"/>
      <c r="BA100" s="75"/>
      <c r="BB100" s="75"/>
      <c r="BC100" s="75">
        <f t="shared" si="5"/>
        <v>-2.8000000000000007</v>
      </c>
      <c r="BD100" s="75"/>
      <c r="BE100" s="75"/>
      <c r="BF100" s="75"/>
      <c r="BG100" s="75"/>
      <c r="BH100" s="75"/>
      <c r="BI100" s="75"/>
      <c r="BJ100" s="75"/>
      <c r="BK100" s="75"/>
      <c r="BL100" s="75"/>
    </row>
    <row r="101" spans="1:64" ht="30" customHeight="1">
      <c r="A101" s="171" t="s">
        <v>381</v>
      </c>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c r="BL101" s="173"/>
    </row>
    <row r="102" spans="1:64" s="7" customFormat="1" ht="12.75" customHeight="1">
      <c r="A102" s="65"/>
      <c r="B102" s="65"/>
      <c r="C102" s="132">
        <v>313400</v>
      </c>
      <c r="D102" s="133"/>
      <c r="E102" s="133"/>
      <c r="F102" s="134"/>
      <c r="G102" s="80" t="s">
        <v>202</v>
      </c>
      <c r="H102" s="62"/>
      <c r="I102" s="62"/>
      <c r="J102" s="62"/>
      <c r="K102" s="62"/>
      <c r="L102" s="62"/>
      <c r="M102" s="62"/>
      <c r="N102" s="62"/>
      <c r="O102" s="62"/>
      <c r="P102" s="62"/>
      <c r="Q102" s="62"/>
      <c r="R102" s="62"/>
      <c r="S102" s="63"/>
      <c r="T102" s="58" t="s">
        <v>189</v>
      </c>
      <c r="U102" s="58"/>
      <c r="V102" s="58"/>
      <c r="W102" s="58"/>
      <c r="X102" s="58"/>
      <c r="Y102" s="80" t="s">
        <v>189</v>
      </c>
      <c r="Z102" s="62"/>
      <c r="AA102" s="62"/>
      <c r="AB102" s="62"/>
      <c r="AC102" s="62"/>
      <c r="AD102" s="62"/>
      <c r="AE102" s="62"/>
      <c r="AF102" s="62"/>
      <c r="AG102" s="62"/>
      <c r="AH102" s="63"/>
      <c r="AI102" s="64"/>
      <c r="AJ102" s="64"/>
      <c r="AK102" s="64"/>
      <c r="AL102" s="64"/>
      <c r="AM102" s="64"/>
      <c r="AN102" s="64"/>
      <c r="AO102" s="64"/>
      <c r="AP102" s="64"/>
      <c r="AQ102" s="64"/>
      <c r="AR102" s="64"/>
      <c r="AS102" s="64"/>
      <c r="AT102" s="64"/>
      <c r="AU102" s="64"/>
      <c r="AV102" s="64"/>
      <c r="AW102" s="64"/>
      <c r="AX102" s="64"/>
      <c r="AY102" s="64"/>
      <c r="AZ102" s="64"/>
      <c r="BA102" s="64"/>
      <c r="BB102" s="64"/>
      <c r="BC102" s="64">
        <f t="shared" si="5"/>
        <v>0</v>
      </c>
      <c r="BD102" s="64"/>
      <c r="BE102" s="64"/>
      <c r="BF102" s="64"/>
      <c r="BG102" s="64"/>
      <c r="BH102" s="64"/>
      <c r="BI102" s="64"/>
      <c r="BJ102" s="64"/>
      <c r="BK102" s="64"/>
      <c r="BL102" s="64"/>
    </row>
    <row r="103" spans="1:64" ht="47.25" customHeight="1">
      <c r="A103" s="67"/>
      <c r="B103" s="67"/>
      <c r="C103" s="152">
        <v>313400</v>
      </c>
      <c r="D103" s="153"/>
      <c r="E103" s="153"/>
      <c r="F103" s="154"/>
      <c r="G103" s="72" t="s">
        <v>379</v>
      </c>
      <c r="H103" s="149"/>
      <c r="I103" s="149"/>
      <c r="J103" s="149"/>
      <c r="K103" s="149"/>
      <c r="L103" s="149"/>
      <c r="M103" s="149"/>
      <c r="N103" s="149"/>
      <c r="O103" s="149"/>
      <c r="P103" s="149"/>
      <c r="Q103" s="149"/>
      <c r="R103" s="149"/>
      <c r="S103" s="150"/>
      <c r="T103" s="79" t="s">
        <v>204</v>
      </c>
      <c r="U103" s="79"/>
      <c r="V103" s="79"/>
      <c r="W103" s="79"/>
      <c r="X103" s="79"/>
      <c r="Y103" s="72" t="s">
        <v>195</v>
      </c>
      <c r="Z103" s="149"/>
      <c r="AA103" s="149"/>
      <c r="AB103" s="149"/>
      <c r="AC103" s="149"/>
      <c r="AD103" s="149"/>
      <c r="AE103" s="149"/>
      <c r="AF103" s="149"/>
      <c r="AG103" s="149"/>
      <c r="AH103" s="150"/>
      <c r="AI103" s="75">
        <v>100</v>
      </c>
      <c r="AJ103" s="75"/>
      <c r="AK103" s="75"/>
      <c r="AL103" s="75"/>
      <c r="AM103" s="75"/>
      <c r="AN103" s="75"/>
      <c r="AO103" s="75"/>
      <c r="AP103" s="75"/>
      <c r="AQ103" s="75"/>
      <c r="AR103" s="75"/>
      <c r="AS103" s="75">
        <v>100</v>
      </c>
      <c r="AT103" s="75"/>
      <c r="AU103" s="75"/>
      <c r="AV103" s="75"/>
      <c r="AW103" s="75"/>
      <c r="AX103" s="75"/>
      <c r="AY103" s="75"/>
      <c r="AZ103" s="75"/>
      <c r="BA103" s="75"/>
      <c r="BB103" s="75"/>
      <c r="BC103" s="75">
        <f t="shared" si="5"/>
        <v>0</v>
      </c>
      <c r="BD103" s="75"/>
      <c r="BE103" s="75"/>
      <c r="BF103" s="75"/>
      <c r="BG103" s="75"/>
      <c r="BH103" s="75"/>
      <c r="BI103" s="75"/>
      <c r="BJ103" s="75"/>
      <c r="BK103" s="75"/>
      <c r="BL103" s="75"/>
    </row>
    <row r="104" spans="1:64" ht="20.25" customHeight="1">
      <c r="A104" s="148" t="s">
        <v>215</v>
      </c>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row>
    <row r="105" spans="1:64" ht="141" customHeight="1">
      <c r="A105" s="170" t="s">
        <v>382</v>
      </c>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row>
    <row r="106" spans="1:69" s="2" customFormat="1" ht="15.75" customHeight="1">
      <c r="A106" s="102" t="s">
        <v>139</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row>
    <row r="107" spans="1:64" ht="15" customHeight="1">
      <c r="A107" s="138" t="s">
        <v>208</v>
      </c>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row>
    <row r="109" spans="1:69" ht="39.75" customHeight="1">
      <c r="A109" s="98" t="s">
        <v>127</v>
      </c>
      <c r="B109" s="98"/>
      <c r="C109" s="98"/>
      <c r="D109" s="98" t="s">
        <v>126</v>
      </c>
      <c r="E109" s="98"/>
      <c r="F109" s="98"/>
      <c r="G109" s="98"/>
      <c r="H109" s="98"/>
      <c r="I109" s="98"/>
      <c r="J109" s="98"/>
      <c r="K109" s="98"/>
      <c r="L109" s="98"/>
      <c r="M109" s="98"/>
      <c r="N109" s="98"/>
      <c r="O109" s="98"/>
      <c r="P109" s="98"/>
      <c r="Q109" s="86" t="s">
        <v>119</v>
      </c>
      <c r="R109" s="87"/>
      <c r="S109" s="87"/>
      <c r="T109" s="87"/>
      <c r="U109" s="88"/>
      <c r="V109" s="98" t="s">
        <v>146</v>
      </c>
      <c r="W109" s="98"/>
      <c r="X109" s="98"/>
      <c r="Y109" s="98"/>
      <c r="Z109" s="98"/>
      <c r="AA109" s="98"/>
      <c r="AB109" s="98"/>
      <c r="AC109" s="98"/>
      <c r="AD109" s="98"/>
      <c r="AE109" s="98"/>
      <c r="AF109" s="98"/>
      <c r="AG109" s="98"/>
      <c r="AH109" s="98" t="s">
        <v>147</v>
      </c>
      <c r="AI109" s="98"/>
      <c r="AJ109" s="98"/>
      <c r="AK109" s="98"/>
      <c r="AL109" s="98"/>
      <c r="AM109" s="98"/>
      <c r="AN109" s="98"/>
      <c r="AO109" s="98"/>
      <c r="AP109" s="98"/>
      <c r="AQ109" s="98"/>
      <c r="AR109" s="98"/>
      <c r="AS109" s="98"/>
      <c r="AT109" s="98" t="s">
        <v>148</v>
      </c>
      <c r="AU109" s="98"/>
      <c r="AV109" s="98"/>
      <c r="AW109" s="98"/>
      <c r="AX109" s="98"/>
      <c r="AY109" s="98"/>
      <c r="AZ109" s="98"/>
      <c r="BA109" s="98"/>
      <c r="BB109" s="98"/>
      <c r="BC109" s="98"/>
      <c r="BD109" s="98"/>
      <c r="BE109" s="98"/>
      <c r="BF109" s="98" t="s">
        <v>149</v>
      </c>
      <c r="BG109" s="98"/>
      <c r="BH109" s="98"/>
      <c r="BI109" s="98"/>
      <c r="BJ109" s="98"/>
      <c r="BK109" s="98"/>
      <c r="BL109" s="98"/>
      <c r="BM109" s="98"/>
      <c r="BN109" s="98"/>
      <c r="BO109" s="98"/>
      <c r="BP109" s="98"/>
      <c r="BQ109" s="98"/>
    </row>
    <row r="110" spans="1:69" ht="33.75" customHeight="1">
      <c r="A110" s="98"/>
      <c r="B110" s="98"/>
      <c r="C110" s="98"/>
      <c r="D110" s="98"/>
      <c r="E110" s="98"/>
      <c r="F110" s="98"/>
      <c r="G110" s="98"/>
      <c r="H110" s="98"/>
      <c r="I110" s="98"/>
      <c r="J110" s="98"/>
      <c r="K110" s="98"/>
      <c r="L110" s="98"/>
      <c r="M110" s="98"/>
      <c r="N110" s="98"/>
      <c r="O110" s="98"/>
      <c r="P110" s="98"/>
      <c r="Q110" s="89"/>
      <c r="R110" s="90"/>
      <c r="S110" s="90"/>
      <c r="T110" s="90"/>
      <c r="U110" s="91"/>
      <c r="V110" s="98" t="s">
        <v>115</v>
      </c>
      <c r="W110" s="98"/>
      <c r="X110" s="98"/>
      <c r="Y110" s="98"/>
      <c r="Z110" s="98" t="s">
        <v>114</v>
      </c>
      <c r="AA110" s="98"/>
      <c r="AB110" s="98"/>
      <c r="AC110" s="98"/>
      <c r="AD110" s="98" t="s">
        <v>128</v>
      </c>
      <c r="AE110" s="98"/>
      <c r="AF110" s="98"/>
      <c r="AG110" s="98"/>
      <c r="AH110" s="98" t="s">
        <v>115</v>
      </c>
      <c r="AI110" s="98"/>
      <c r="AJ110" s="98"/>
      <c r="AK110" s="98"/>
      <c r="AL110" s="98" t="s">
        <v>114</v>
      </c>
      <c r="AM110" s="98"/>
      <c r="AN110" s="98"/>
      <c r="AO110" s="98"/>
      <c r="AP110" s="98" t="s">
        <v>128</v>
      </c>
      <c r="AQ110" s="98"/>
      <c r="AR110" s="98"/>
      <c r="AS110" s="98"/>
      <c r="AT110" s="98" t="s">
        <v>115</v>
      </c>
      <c r="AU110" s="98"/>
      <c r="AV110" s="98"/>
      <c r="AW110" s="98"/>
      <c r="AX110" s="98" t="s">
        <v>114</v>
      </c>
      <c r="AY110" s="98"/>
      <c r="AZ110" s="98"/>
      <c r="BA110" s="98"/>
      <c r="BB110" s="98" t="s">
        <v>128</v>
      </c>
      <c r="BC110" s="98"/>
      <c r="BD110" s="98"/>
      <c r="BE110" s="98"/>
      <c r="BF110" s="98" t="s">
        <v>115</v>
      </c>
      <c r="BG110" s="98"/>
      <c r="BH110" s="98"/>
      <c r="BI110" s="98"/>
      <c r="BJ110" s="98" t="s">
        <v>114</v>
      </c>
      <c r="BK110" s="98"/>
      <c r="BL110" s="98"/>
      <c r="BM110" s="98"/>
      <c r="BN110" s="98" t="s">
        <v>128</v>
      </c>
      <c r="BO110" s="98"/>
      <c r="BP110" s="98"/>
      <c r="BQ110" s="98"/>
    </row>
    <row r="111" spans="1:69" ht="15" customHeight="1">
      <c r="A111" s="98">
        <v>1</v>
      </c>
      <c r="B111" s="98"/>
      <c r="C111" s="98"/>
      <c r="D111" s="98">
        <v>2</v>
      </c>
      <c r="E111" s="98"/>
      <c r="F111" s="98"/>
      <c r="G111" s="98"/>
      <c r="H111" s="98"/>
      <c r="I111" s="98"/>
      <c r="J111" s="98"/>
      <c r="K111" s="98"/>
      <c r="L111" s="98"/>
      <c r="M111" s="98"/>
      <c r="N111" s="98"/>
      <c r="O111" s="98"/>
      <c r="P111" s="98"/>
      <c r="Q111" s="129">
        <v>3</v>
      </c>
      <c r="R111" s="130"/>
      <c r="S111" s="130"/>
      <c r="T111" s="130"/>
      <c r="U111" s="131"/>
      <c r="V111" s="98">
        <v>4</v>
      </c>
      <c r="W111" s="98"/>
      <c r="X111" s="98"/>
      <c r="Y111" s="98"/>
      <c r="Z111" s="98">
        <v>5</v>
      </c>
      <c r="AA111" s="98"/>
      <c r="AB111" s="98"/>
      <c r="AC111" s="98"/>
      <c r="AD111" s="98">
        <v>6</v>
      </c>
      <c r="AE111" s="98"/>
      <c r="AF111" s="98"/>
      <c r="AG111" s="98"/>
      <c r="AH111" s="98">
        <v>7</v>
      </c>
      <c r="AI111" s="98"/>
      <c r="AJ111" s="98"/>
      <c r="AK111" s="98"/>
      <c r="AL111" s="98">
        <v>8</v>
      </c>
      <c r="AM111" s="98"/>
      <c r="AN111" s="98"/>
      <c r="AO111" s="98"/>
      <c r="AP111" s="98">
        <v>9</v>
      </c>
      <c r="AQ111" s="98"/>
      <c r="AR111" s="98"/>
      <c r="AS111" s="98"/>
      <c r="AT111" s="98">
        <v>10</v>
      </c>
      <c r="AU111" s="98"/>
      <c r="AV111" s="98"/>
      <c r="AW111" s="98"/>
      <c r="AX111" s="98">
        <v>11</v>
      </c>
      <c r="AY111" s="98"/>
      <c r="AZ111" s="98"/>
      <c r="BA111" s="98"/>
      <c r="BB111" s="98">
        <v>12</v>
      </c>
      <c r="BC111" s="98"/>
      <c r="BD111" s="98"/>
      <c r="BE111" s="98"/>
      <c r="BF111" s="98">
        <v>13</v>
      </c>
      <c r="BG111" s="98"/>
      <c r="BH111" s="98"/>
      <c r="BI111" s="98"/>
      <c r="BJ111" s="98">
        <v>14</v>
      </c>
      <c r="BK111" s="98"/>
      <c r="BL111" s="98"/>
      <c r="BM111" s="98"/>
      <c r="BN111" s="98">
        <v>15</v>
      </c>
      <c r="BO111" s="98"/>
      <c r="BP111" s="98"/>
      <c r="BQ111" s="98"/>
    </row>
    <row r="112" spans="1:80" ht="12.75" customHeight="1" hidden="1">
      <c r="A112" s="92" t="s">
        <v>163</v>
      </c>
      <c r="B112" s="93"/>
      <c r="C112" s="94"/>
      <c r="D112" s="123" t="s">
        <v>160</v>
      </c>
      <c r="E112" s="124"/>
      <c r="F112" s="124"/>
      <c r="G112" s="124"/>
      <c r="H112" s="124"/>
      <c r="I112" s="124"/>
      <c r="J112" s="124"/>
      <c r="K112" s="124"/>
      <c r="L112" s="124"/>
      <c r="M112" s="124"/>
      <c r="N112" s="124"/>
      <c r="O112" s="124"/>
      <c r="P112" s="125"/>
      <c r="Q112" s="92" t="s">
        <v>158</v>
      </c>
      <c r="R112" s="93"/>
      <c r="S112" s="93"/>
      <c r="T112" s="93"/>
      <c r="U112" s="94"/>
      <c r="V112" s="95" t="s">
        <v>150</v>
      </c>
      <c r="W112" s="96"/>
      <c r="X112" s="96"/>
      <c r="Y112" s="97"/>
      <c r="Z112" s="95" t="s">
        <v>164</v>
      </c>
      <c r="AA112" s="96"/>
      <c r="AB112" s="96"/>
      <c r="AC112" s="97"/>
      <c r="AD112" s="117" t="s">
        <v>167</v>
      </c>
      <c r="AE112" s="118"/>
      <c r="AF112" s="118"/>
      <c r="AG112" s="119"/>
      <c r="AH112" s="95" t="s">
        <v>152</v>
      </c>
      <c r="AI112" s="96"/>
      <c r="AJ112" s="96"/>
      <c r="AK112" s="97"/>
      <c r="AL112" s="95" t="s">
        <v>151</v>
      </c>
      <c r="AM112" s="96"/>
      <c r="AN112" s="96"/>
      <c r="AO112" s="97"/>
      <c r="AP112" s="117" t="s">
        <v>167</v>
      </c>
      <c r="AQ112" s="118"/>
      <c r="AR112" s="118"/>
      <c r="AS112" s="119"/>
      <c r="AT112" s="95" t="s">
        <v>153</v>
      </c>
      <c r="AU112" s="96"/>
      <c r="AV112" s="96"/>
      <c r="AW112" s="97"/>
      <c r="AX112" s="95" t="s">
        <v>154</v>
      </c>
      <c r="AY112" s="96"/>
      <c r="AZ112" s="96"/>
      <c r="BA112" s="97"/>
      <c r="BB112" s="117" t="s">
        <v>167</v>
      </c>
      <c r="BC112" s="118"/>
      <c r="BD112" s="118"/>
      <c r="BE112" s="119"/>
      <c r="BF112" s="114" t="s">
        <v>165</v>
      </c>
      <c r="BG112" s="115"/>
      <c r="BH112" s="115"/>
      <c r="BI112" s="116"/>
      <c r="BJ112" s="95" t="s">
        <v>166</v>
      </c>
      <c r="BK112" s="96"/>
      <c r="BL112" s="96"/>
      <c r="BM112" s="97"/>
      <c r="BN112" s="117" t="s">
        <v>167</v>
      </c>
      <c r="BO112" s="118"/>
      <c r="BP112" s="118"/>
      <c r="BQ112" s="119"/>
      <c r="CA112" s="1" t="s">
        <v>181</v>
      </c>
      <c r="CB112" s="1" t="s">
        <v>185</v>
      </c>
    </row>
    <row r="113" spans="1:79" s="7" customFormat="1" ht="12.75" customHeight="1">
      <c r="A113" s="132" t="s">
        <v>189</v>
      </c>
      <c r="B113" s="133"/>
      <c r="C113" s="134"/>
      <c r="D113" s="135" t="s">
        <v>188</v>
      </c>
      <c r="E113" s="136"/>
      <c r="F113" s="136"/>
      <c r="G113" s="136"/>
      <c r="H113" s="136"/>
      <c r="I113" s="136"/>
      <c r="J113" s="136"/>
      <c r="K113" s="136"/>
      <c r="L113" s="136"/>
      <c r="M113" s="136"/>
      <c r="N113" s="136"/>
      <c r="O113" s="136"/>
      <c r="P113" s="137"/>
      <c r="Q113" s="61" t="s">
        <v>189</v>
      </c>
      <c r="R113" s="60"/>
      <c r="S113" s="60"/>
      <c r="T113" s="60"/>
      <c r="U113" s="59"/>
      <c r="V113" s="120"/>
      <c r="W113" s="121"/>
      <c r="X113" s="121"/>
      <c r="Y113" s="122"/>
      <c r="Z113" s="120"/>
      <c r="AA113" s="121"/>
      <c r="AB113" s="121"/>
      <c r="AC113" s="122"/>
      <c r="AD113" s="120">
        <f>V113+Z113</f>
        <v>0</v>
      </c>
      <c r="AE113" s="121"/>
      <c r="AF113" s="121"/>
      <c r="AG113" s="122"/>
      <c r="AH113" s="120"/>
      <c r="AI113" s="121"/>
      <c r="AJ113" s="121"/>
      <c r="AK113" s="122"/>
      <c r="AL113" s="120"/>
      <c r="AM113" s="121"/>
      <c r="AN113" s="121"/>
      <c r="AO113" s="122"/>
      <c r="AP113" s="120">
        <f>AH113+AL113</f>
        <v>0</v>
      </c>
      <c r="AQ113" s="121"/>
      <c r="AR113" s="121"/>
      <c r="AS113" s="122"/>
      <c r="AT113" s="120"/>
      <c r="AU113" s="121"/>
      <c r="AV113" s="121"/>
      <c r="AW113" s="122"/>
      <c r="AX113" s="120"/>
      <c r="AY113" s="121"/>
      <c r="AZ113" s="121"/>
      <c r="BA113" s="122"/>
      <c r="BB113" s="120">
        <f>AT113+AX113</f>
        <v>0</v>
      </c>
      <c r="BC113" s="121"/>
      <c r="BD113" s="121"/>
      <c r="BE113" s="122"/>
      <c r="BF113" s="126"/>
      <c r="BG113" s="127"/>
      <c r="BH113" s="127"/>
      <c r="BI113" s="128"/>
      <c r="BJ113" s="120"/>
      <c r="BK113" s="121"/>
      <c r="BL113" s="121"/>
      <c r="BM113" s="122"/>
      <c r="BN113" s="120">
        <f>BF113+BJ113</f>
        <v>0</v>
      </c>
      <c r="BO113" s="121"/>
      <c r="BP113" s="121"/>
      <c r="BQ113" s="122"/>
      <c r="CA113" s="7" t="s">
        <v>182</v>
      </c>
    </row>
    <row r="116" spans="1:64" ht="15.75" customHeight="1">
      <c r="A116" s="112" t="s">
        <v>140</v>
      </c>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row>
    <row r="117" spans="1:64" ht="15.75" customHeight="1">
      <c r="A117" s="112" t="s">
        <v>141</v>
      </c>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row>
    <row r="118" spans="1:64" ht="18.75" customHeight="1">
      <c r="A118" s="112" t="s">
        <v>142</v>
      </c>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row>
    <row r="119" spans="1:64" ht="12"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row>
    <row r="121" spans="1:60" ht="42" customHeight="1">
      <c r="A121" s="83" t="s">
        <v>216</v>
      </c>
      <c r="B121" s="83"/>
      <c r="C121" s="83"/>
      <c r="D121" s="83"/>
      <c r="E121" s="83"/>
      <c r="F121" s="83"/>
      <c r="G121" s="83"/>
      <c r="H121" s="83"/>
      <c r="I121" s="83"/>
      <c r="J121" s="83"/>
      <c r="K121" s="83"/>
      <c r="L121" s="83"/>
      <c r="M121" s="83"/>
      <c r="N121" s="83"/>
      <c r="O121" s="83"/>
      <c r="P121" s="83"/>
      <c r="Q121" s="83"/>
      <c r="R121" s="83"/>
      <c r="S121" s="83"/>
      <c r="T121" s="83"/>
      <c r="U121" s="83"/>
      <c r="V121" s="83"/>
      <c r="W121" s="84"/>
      <c r="X121" s="84"/>
      <c r="Y121" s="84"/>
      <c r="Z121" s="84"/>
      <c r="AA121" s="84"/>
      <c r="AB121" s="84"/>
      <c r="AC121" s="84"/>
      <c r="AD121" s="84"/>
      <c r="AE121" s="84"/>
      <c r="AF121" s="84"/>
      <c r="AG121" s="84"/>
      <c r="AH121" s="84"/>
      <c r="AI121" s="84"/>
      <c r="AJ121" s="84"/>
      <c r="AK121" s="84"/>
      <c r="AL121" s="84"/>
      <c r="AM121" s="84"/>
      <c r="AN121" s="5"/>
      <c r="AO121" s="5"/>
      <c r="AP121" s="85" t="s">
        <v>217</v>
      </c>
      <c r="AQ121" s="85"/>
      <c r="AR121" s="85"/>
      <c r="AS121" s="85"/>
      <c r="AT121" s="85"/>
      <c r="AU121" s="85"/>
      <c r="AV121" s="85"/>
      <c r="AW121" s="85"/>
      <c r="AX121" s="85"/>
      <c r="AY121" s="85"/>
      <c r="AZ121" s="85"/>
      <c r="BA121" s="85"/>
      <c r="BB121" s="85"/>
      <c r="BC121" s="85"/>
      <c r="BD121" s="85"/>
      <c r="BE121" s="85"/>
      <c r="BF121" s="85"/>
      <c r="BG121" s="85"/>
      <c r="BH121" s="85"/>
    </row>
    <row r="122" spans="23:60" ht="12.75">
      <c r="W122" s="82" t="s">
        <v>143</v>
      </c>
      <c r="X122" s="82"/>
      <c r="Y122" s="82"/>
      <c r="Z122" s="82"/>
      <c r="AA122" s="82"/>
      <c r="AB122" s="82"/>
      <c r="AC122" s="82"/>
      <c r="AD122" s="82"/>
      <c r="AE122" s="82"/>
      <c r="AF122" s="82"/>
      <c r="AG122" s="82"/>
      <c r="AH122" s="82"/>
      <c r="AI122" s="82"/>
      <c r="AJ122" s="82"/>
      <c r="AK122" s="82"/>
      <c r="AL122" s="82"/>
      <c r="AM122" s="82"/>
      <c r="AN122" s="6"/>
      <c r="AO122" s="6"/>
      <c r="AP122" s="82" t="s">
        <v>144</v>
      </c>
      <c r="AQ122" s="82"/>
      <c r="AR122" s="82"/>
      <c r="AS122" s="82"/>
      <c r="AT122" s="82"/>
      <c r="AU122" s="82"/>
      <c r="AV122" s="82"/>
      <c r="AW122" s="82"/>
      <c r="AX122" s="82"/>
      <c r="AY122" s="82"/>
      <c r="AZ122" s="82"/>
      <c r="BA122" s="82"/>
      <c r="BB122" s="82"/>
      <c r="BC122" s="82"/>
      <c r="BD122" s="82"/>
      <c r="BE122" s="82"/>
      <c r="BF122" s="82"/>
      <c r="BG122" s="82"/>
      <c r="BH122" s="82"/>
    </row>
    <row r="125" spans="1:60" ht="15.75" customHeight="1">
      <c r="A125" s="83" t="s">
        <v>218</v>
      </c>
      <c r="B125" s="83"/>
      <c r="C125" s="83"/>
      <c r="D125" s="83"/>
      <c r="E125" s="83"/>
      <c r="F125" s="83"/>
      <c r="G125" s="83"/>
      <c r="H125" s="83"/>
      <c r="I125" s="83"/>
      <c r="J125" s="83"/>
      <c r="K125" s="83"/>
      <c r="L125" s="83"/>
      <c r="M125" s="83"/>
      <c r="N125" s="83"/>
      <c r="O125" s="83"/>
      <c r="P125" s="83"/>
      <c r="Q125" s="83"/>
      <c r="R125" s="83"/>
      <c r="S125" s="83"/>
      <c r="T125" s="83"/>
      <c r="U125" s="83"/>
      <c r="V125" s="83"/>
      <c r="W125" s="84"/>
      <c r="X125" s="84"/>
      <c r="Y125" s="84"/>
      <c r="Z125" s="84"/>
      <c r="AA125" s="84"/>
      <c r="AB125" s="84"/>
      <c r="AC125" s="84"/>
      <c r="AD125" s="84"/>
      <c r="AE125" s="84"/>
      <c r="AF125" s="84"/>
      <c r="AG125" s="84"/>
      <c r="AH125" s="84"/>
      <c r="AI125" s="84"/>
      <c r="AJ125" s="84"/>
      <c r="AK125" s="84"/>
      <c r="AL125" s="84"/>
      <c r="AM125" s="84"/>
      <c r="AN125" s="5"/>
      <c r="AO125" s="5"/>
      <c r="AP125" s="85" t="s">
        <v>219</v>
      </c>
      <c r="AQ125" s="85"/>
      <c r="AR125" s="85"/>
      <c r="AS125" s="85"/>
      <c r="AT125" s="85"/>
      <c r="AU125" s="85"/>
      <c r="AV125" s="85"/>
      <c r="AW125" s="85"/>
      <c r="AX125" s="85"/>
      <c r="AY125" s="85"/>
      <c r="AZ125" s="85"/>
      <c r="BA125" s="85"/>
      <c r="BB125" s="85"/>
      <c r="BC125" s="85"/>
      <c r="BD125" s="85"/>
      <c r="BE125" s="85"/>
      <c r="BF125" s="85"/>
      <c r="BG125" s="85"/>
      <c r="BH125" s="85"/>
    </row>
    <row r="126" spans="23:60" ht="12.75">
      <c r="W126" s="82" t="s">
        <v>143</v>
      </c>
      <c r="X126" s="82"/>
      <c r="Y126" s="82"/>
      <c r="Z126" s="82"/>
      <c r="AA126" s="82"/>
      <c r="AB126" s="82"/>
      <c r="AC126" s="82"/>
      <c r="AD126" s="82"/>
      <c r="AE126" s="82"/>
      <c r="AF126" s="82"/>
      <c r="AG126" s="82"/>
      <c r="AH126" s="82"/>
      <c r="AI126" s="82"/>
      <c r="AJ126" s="82"/>
      <c r="AK126" s="82"/>
      <c r="AL126" s="82"/>
      <c r="AM126" s="82"/>
      <c r="AN126" s="6"/>
      <c r="AO126" s="6"/>
      <c r="AP126" s="82" t="s">
        <v>144</v>
      </c>
      <c r="AQ126" s="82"/>
      <c r="AR126" s="82"/>
      <c r="AS126" s="82"/>
      <c r="AT126" s="82"/>
      <c r="AU126" s="82"/>
      <c r="AV126" s="82"/>
      <c r="AW126" s="82"/>
      <c r="AX126" s="82"/>
      <c r="AY126" s="82"/>
      <c r="AZ126" s="82"/>
      <c r="BA126" s="82"/>
      <c r="BB126" s="82"/>
      <c r="BC126" s="82"/>
      <c r="BD126" s="82"/>
      <c r="BE126" s="82"/>
      <c r="BF126" s="82"/>
      <c r="BG126" s="82"/>
      <c r="BH126" s="82"/>
    </row>
  </sheetData>
  <mergeCells count="696">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38"/>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BM39:BP40"/>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A41:C41"/>
    <mergeCell ref="D41:G41"/>
    <mergeCell ref="H41:K41"/>
    <mergeCell ref="L41:AB41"/>
    <mergeCell ref="AC41:AF41"/>
    <mergeCell ref="AG41:AJ41"/>
    <mergeCell ref="AK41:AN41"/>
    <mergeCell ref="AO41:AR41"/>
    <mergeCell ref="AS41:AV41"/>
    <mergeCell ref="AW41:AZ41"/>
    <mergeCell ref="BA41:BD41"/>
    <mergeCell ref="BE41:BH41"/>
    <mergeCell ref="BI41:BL41"/>
    <mergeCell ref="BM41:BP42"/>
    <mergeCell ref="A42:C42"/>
    <mergeCell ref="D42:G42"/>
    <mergeCell ref="H42:K42"/>
    <mergeCell ref="L42:AB42"/>
    <mergeCell ref="AC42:AF42"/>
    <mergeCell ref="AG42:AJ42"/>
    <mergeCell ref="AK42:AN42"/>
    <mergeCell ref="AO42:AR42"/>
    <mergeCell ref="AS42:AV42"/>
    <mergeCell ref="AW42:AZ42"/>
    <mergeCell ref="BA42:BD42"/>
    <mergeCell ref="BE42:BH42"/>
    <mergeCell ref="BI42:BL42"/>
    <mergeCell ref="A43:C43"/>
    <mergeCell ref="D43:G43"/>
    <mergeCell ref="H43:K43"/>
    <mergeCell ref="L43:AB43"/>
    <mergeCell ref="AC43:AF43"/>
    <mergeCell ref="AG43:AJ43"/>
    <mergeCell ref="AK43:AN43"/>
    <mergeCell ref="AO43:AR43"/>
    <mergeCell ref="AS43:AV43"/>
    <mergeCell ref="AW43:AZ43"/>
    <mergeCell ref="BA43:BD43"/>
    <mergeCell ref="BE43:BH43"/>
    <mergeCell ref="BI43:BL43"/>
    <mergeCell ref="BM43:BP43"/>
    <mergeCell ref="A46:BL46"/>
    <mergeCell ref="A47:BL47"/>
    <mergeCell ref="A49:P50"/>
    <mergeCell ref="Q49:AF49"/>
    <mergeCell ref="AG49:AV49"/>
    <mergeCell ref="AW49:BL49"/>
    <mergeCell ref="BM49:BP50"/>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BM51:BP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BM53:BP53"/>
    <mergeCell ref="A54:P54"/>
    <mergeCell ref="Q54:U54"/>
    <mergeCell ref="V54:Z54"/>
    <mergeCell ref="AA54:AF54"/>
    <mergeCell ref="AG54:AK54"/>
    <mergeCell ref="AL54:AP54"/>
    <mergeCell ref="AQ54:AV54"/>
    <mergeCell ref="AW54:BA54"/>
    <mergeCell ref="BB54:BF54"/>
    <mergeCell ref="BG54:BL54"/>
    <mergeCell ref="BM54:BP54"/>
    <mergeCell ref="A55:P55"/>
    <mergeCell ref="Q55:U55"/>
    <mergeCell ref="V55:Z55"/>
    <mergeCell ref="AA55:AF55"/>
    <mergeCell ref="AG55:AK55"/>
    <mergeCell ref="AL55:AP55"/>
    <mergeCell ref="AQ55:AV55"/>
    <mergeCell ref="AW55:BA55"/>
    <mergeCell ref="BB55:BF55"/>
    <mergeCell ref="BG55:BL55"/>
    <mergeCell ref="BM55:BP55"/>
    <mergeCell ref="A56:P56"/>
    <mergeCell ref="Q56:U56"/>
    <mergeCell ref="V56:Z56"/>
    <mergeCell ref="AA56:AF56"/>
    <mergeCell ref="AG56:AK56"/>
    <mergeCell ref="AL56:AP56"/>
    <mergeCell ref="AQ56:AV56"/>
    <mergeCell ref="AW56:BA56"/>
    <mergeCell ref="BB56:BF56"/>
    <mergeCell ref="BG56:BL56"/>
    <mergeCell ref="BM56:BP57"/>
    <mergeCell ref="BB57:BF57"/>
    <mergeCell ref="BG57:BL57"/>
    <mergeCell ref="A57:P57"/>
    <mergeCell ref="Q57:U57"/>
    <mergeCell ref="V57:Z57"/>
    <mergeCell ref="AA57:AF57"/>
    <mergeCell ref="AG57:AK57"/>
    <mergeCell ref="AL57:AP57"/>
    <mergeCell ref="AQ57:AV57"/>
    <mergeCell ref="AW57:BA57"/>
    <mergeCell ref="A59:BL59"/>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69"/>
    <mergeCell ref="C69:F69"/>
    <mergeCell ref="G69:S69"/>
    <mergeCell ref="T69:X69"/>
    <mergeCell ref="Y69:AH69"/>
    <mergeCell ref="AI69:AR69"/>
    <mergeCell ref="AS69:BB69"/>
    <mergeCell ref="BC69:BL69"/>
    <mergeCell ref="A70:B70"/>
    <mergeCell ref="C70:F70"/>
    <mergeCell ref="G70:S70"/>
    <mergeCell ref="T70:X70"/>
    <mergeCell ref="Y70:AH70"/>
    <mergeCell ref="AI70:AR70"/>
    <mergeCell ref="AS70:BB70"/>
    <mergeCell ref="BC70:BL70"/>
    <mergeCell ref="A71:B71"/>
    <mergeCell ref="C71:F71"/>
    <mergeCell ref="G71:S71"/>
    <mergeCell ref="T71:X71"/>
    <mergeCell ref="Y71:AH71"/>
    <mergeCell ref="AI71:AR71"/>
    <mergeCell ref="AS71:BB71"/>
    <mergeCell ref="BC71:BL71"/>
    <mergeCell ref="A72:B72"/>
    <mergeCell ref="C72:F72"/>
    <mergeCell ref="G72:S72"/>
    <mergeCell ref="T72:X72"/>
    <mergeCell ref="Y72:AH72"/>
    <mergeCell ref="AI72:AR72"/>
    <mergeCell ref="AS72:BB72"/>
    <mergeCell ref="BC72:BL72"/>
    <mergeCell ref="A73:B73"/>
    <mergeCell ref="C73:F73"/>
    <mergeCell ref="G73:S73"/>
    <mergeCell ref="T73:X73"/>
    <mergeCell ref="Y73:AH73"/>
    <mergeCell ref="AI73:AR73"/>
    <mergeCell ref="AS73:BB73"/>
    <mergeCell ref="BC73:BL73"/>
    <mergeCell ref="A74:B74"/>
    <mergeCell ref="C74:F74"/>
    <mergeCell ref="G74:S74"/>
    <mergeCell ref="T74:X74"/>
    <mergeCell ref="Y74:AH74"/>
    <mergeCell ref="AI74:AR74"/>
    <mergeCell ref="AS74:BB74"/>
    <mergeCell ref="BC74:BL74"/>
    <mergeCell ref="A75:B75"/>
    <mergeCell ref="C75:F75"/>
    <mergeCell ref="G75:S75"/>
    <mergeCell ref="T75:X75"/>
    <mergeCell ref="Y75:AH75"/>
    <mergeCell ref="AI75:AR75"/>
    <mergeCell ref="AS75:BB75"/>
    <mergeCell ref="BC75:BL75"/>
    <mergeCell ref="A76:B76"/>
    <mergeCell ref="C76:F76"/>
    <mergeCell ref="G76:S76"/>
    <mergeCell ref="T76:X76"/>
    <mergeCell ref="Y76:AH76"/>
    <mergeCell ref="AI76:AR76"/>
    <mergeCell ref="AS76:BB76"/>
    <mergeCell ref="BC76:BL76"/>
    <mergeCell ref="A77:B77"/>
    <mergeCell ref="C77:F77"/>
    <mergeCell ref="G77:S77"/>
    <mergeCell ref="T77:X77"/>
    <mergeCell ref="Y77:AH77"/>
    <mergeCell ref="AI77:AR77"/>
    <mergeCell ref="AS77:BB77"/>
    <mergeCell ref="BC77:BL77"/>
    <mergeCell ref="A78:B78"/>
    <mergeCell ref="C78:F78"/>
    <mergeCell ref="G78:S78"/>
    <mergeCell ref="T78:X78"/>
    <mergeCell ref="Y78:AH78"/>
    <mergeCell ref="AI78:AR78"/>
    <mergeCell ref="AS78:BB78"/>
    <mergeCell ref="BC78:BL78"/>
    <mergeCell ref="A79:B79"/>
    <mergeCell ref="C79:F79"/>
    <mergeCell ref="G79:S79"/>
    <mergeCell ref="T79:X79"/>
    <mergeCell ref="Y79:AH79"/>
    <mergeCell ref="AI79:AR79"/>
    <mergeCell ref="AS79:BB79"/>
    <mergeCell ref="BC79:BL79"/>
    <mergeCell ref="A80:B80"/>
    <mergeCell ref="C80:F80"/>
    <mergeCell ref="G80:S80"/>
    <mergeCell ref="T80:X80"/>
    <mergeCell ref="Y80:AH80"/>
    <mergeCell ref="AI80:AR80"/>
    <mergeCell ref="AS80:BB80"/>
    <mergeCell ref="BC80:BL80"/>
    <mergeCell ref="A81:B81"/>
    <mergeCell ref="C81:F81"/>
    <mergeCell ref="G81:S81"/>
    <mergeCell ref="T81:X81"/>
    <mergeCell ref="Y81:AH81"/>
    <mergeCell ref="AI81:AR81"/>
    <mergeCell ref="AS81:BB81"/>
    <mergeCell ref="BC81:BL81"/>
    <mergeCell ref="A82:B82"/>
    <mergeCell ref="C82:F82"/>
    <mergeCell ref="G82:S82"/>
    <mergeCell ref="T82:X82"/>
    <mergeCell ref="Y82:AH82"/>
    <mergeCell ref="AI82:AR82"/>
    <mergeCell ref="AS82:BB82"/>
    <mergeCell ref="BC82:BL82"/>
    <mergeCell ref="A83:B83"/>
    <mergeCell ref="C83:F83"/>
    <mergeCell ref="G83:S83"/>
    <mergeCell ref="T83:X83"/>
    <mergeCell ref="Y83:AH83"/>
    <mergeCell ref="AI83:AR83"/>
    <mergeCell ref="AS83:BB83"/>
    <mergeCell ref="BC83:BL83"/>
    <mergeCell ref="A84:B84"/>
    <mergeCell ref="C84:F84"/>
    <mergeCell ref="G84:S84"/>
    <mergeCell ref="T84:X84"/>
    <mergeCell ref="Y84:AH84"/>
    <mergeCell ref="AI84:AR84"/>
    <mergeCell ref="AS84:BB84"/>
    <mergeCell ref="BC84:BL84"/>
    <mergeCell ref="A85:B85"/>
    <mergeCell ref="C85:F85"/>
    <mergeCell ref="G85:S85"/>
    <mergeCell ref="T85:X85"/>
    <mergeCell ref="Y85:AH85"/>
    <mergeCell ref="AI85:AR85"/>
    <mergeCell ref="AS85:BB85"/>
    <mergeCell ref="BC85:BL85"/>
    <mergeCell ref="A86:B86"/>
    <mergeCell ref="C86:F86"/>
    <mergeCell ref="G86:S86"/>
    <mergeCell ref="T86:X86"/>
    <mergeCell ref="Y86:AH86"/>
    <mergeCell ref="AI86:AR86"/>
    <mergeCell ref="AS86:BB86"/>
    <mergeCell ref="BC86:BL86"/>
    <mergeCell ref="A87:B87"/>
    <mergeCell ref="C87:F87"/>
    <mergeCell ref="G87:S87"/>
    <mergeCell ref="T87:X87"/>
    <mergeCell ref="Y87:AH87"/>
    <mergeCell ref="AI87:AR87"/>
    <mergeCell ref="AS87:BB87"/>
    <mergeCell ref="BC87:BL87"/>
    <mergeCell ref="A88:B88"/>
    <mergeCell ref="C88:F88"/>
    <mergeCell ref="G88:S88"/>
    <mergeCell ref="T88:X88"/>
    <mergeCell ref="Y88:AH88"/>
    <mergeCell ref="AI88:AR88"/>
    <mergeCell ref="AS88:BB88"/>
    <mergeCell ref="BC88:BL88"/>
    <mergeCell ref="A89:B89"/>
    <mergeCell ref="C89:F89"/>
    <mergeCell ref="G89:S89"/>
    <mergeCell ref="T89:X89"/>
    <mergeCell ref="Y89:AH89"/>
    <mergeCell ref="AI89:AR89"/>
    <mergeCell ref="AS89:BB89"/>
    <mergeCell ref="BC89:BL89"/>
    <mergeCell ref="A90:B90"/>
    <mergeCell ref="C90:F90"/>
    <mergeCell ref="G90:S90"/>
    <mergeCell ref="T90:X90"/>
    <mergeCell ref="Y90:AH90"/>
    <mergeCell ref="AI90:AR90"/>
    <mergeCell ref="AS90:BB90"/>
    <mergeCell ref="BC90:BL90"/>
    <mergeCell ref="A91:B91"/>
    <mergeCell ref="C91:F91"/>
    <mergeCell ref="G91:S91"/>
    <mergeCell ref="T91:X91"/>
    <mergeCell ref="Y91:AH91"/>
    <mergeCell ref="AI91:AR91"/>
    <mergeCell ref="AS91:BB91"/>
    <mergeCell ref="BC91:BL91"/>
    <mergeCell ref="A92:B92"/>
    <mergeCell ref="C92:F92"/>
    <mergeCell ref="G92:S92"/>
    <mergeCell ref="T92:X92"/>
    <mergeCell ref="Y92:AH92"/>
    <mergeCell ref="AI92:AR92"/>
    <mergeCell ref="AS92:BB92"/>
    <mergeCell ref="BC92:BL92"/>
    <mergeCell ref="A93:B93"/>
    <mergeCell ref="C93:F93"/>
    <mergeCell ref="G93:S93"/>
    <mergeCell ref="T93:X93"/>
    <mergeCell ref="Y93:AH93"/>
    <mergeCell ref="AI93:AR93"/>
    <mergeCell ref="AS93:BB93"/>
    <mergeCell ref="BC93:BL93"/>
    <mergeCell ref="A94:B94"/>
    <mergeCell ref="C94:F94"/>
    <mergeCell ref="G94:S94"/>
    <mergeCell ref="T94:X94"/>
    <mergeCell ref="Y94:AH94"/>
    <mergeCell ref="AI94:AR94"/>
    <mergeCell ref="AS94:BB94"/>
    <mergeCell ref="BC94:BL94"/>
    <mergeCell ref="A95:B95"/>
    <mergeCell ref="C95:F95"/>
    <mergeCell ref="G95:S95"/>
    <mergeCell ref="T95:X95"/>
    <mergeCell ref="Y95:AH95"/>
    <mergeCell ref="AI95:AR95"/>
    <mergeCell ref="AS95:BB95"/>
    <mergeCell ref="BC95:BL95"/>
    <mergeCell ref="A96:BL96"/>
    <mergeCell ref="A97:B97"/>
    <mergeCell ref="C97:F97"/>
    <mergeCell ref="G97:S97"/>
    <mergeCell ref="T97:X97"/>
    <mergeCell ref="Y97:AH97"/>
    <mergeCell ref="AI97:AR97"/>
    <mergeCell ref="AS97:BB97"/>
    <mergeCell ref="BC97:BL97"/>
    <mergeCell ref="A98:B98"/>
    <mergeCell ref="C98:F98"/>
    <mergeCell ref="G98:S98"/>
    <mergeCell ref="T98:X98"/>
    <mergeCell ref="Y98:AH98"/>
    <mergeCell ref="AI98:AR98"/>
    <mergeCell ref="AS98:BB98"/>
    <mergeCell ref="BC98:BL98"/>
    <mergeCell ref="A99:B99"/>
    <mergeCell ref="C99:F99"/>
    <mergeCell ref="G99:S99"/>
    <mergeCell ref="T99:X99"/>
    <mergeCell ref="Y99:AH99"/>
    <mergeCell ref="AI99:AR99"/>
    <mergeCell ref="AS99:BB99"/>
    <mergeCell ref="BC99:BL99"/>
    <mergeCell ref="A100:B100"/>
    <mergeCell ref="C100:F100"/>
    <mergeCell ref="G100:S100"/>
    <mergeCell ref="T100:X100"/>
    <mergeCell ref="Y100:AH100"/>
    <mergeCell ref="AI100:AR100"/>
    <mergeCell ref="AS100:BB100"/>
    <mergeCell ref="BC100:BL100"/>
    <mergeCell ref="A101:BL101"/>
    <mergeCell ref="A102:B102"/>
    <mergeCell ref="C102:F102"/>
    <mergeCell ref="G102:S102"/>
    <mergeCell ref="T102:X102"/>
    <mergeCell ref="Y102:AH102"/>
    <mergeCell ref="AI102:AR102"/>
    <mergeCell ref="AS102:BB102"/>
    <mergeCell ref="BC102:BL102"/>
    <mergeCell ref="A103:B103"/>
    <mergeCell ref="C103:F103"/>
    <mergeCell ref="G103:S103"/>
    <mergeCell ref="T103:X103"/>
    <mergeCell ref="Y103:AH103"/>
    <mergeCell ref="AI103:AR103"/>
    <mergeCell ref="AS103:BB103"/>
    <mergeCell ref="BC103:BL103"/>
    <mergeCell ref="A104:BL104"/>
    <mergeCell ref="A105:BL105"/>
    <mergeCell ref="A106:BQ106"/>
    <mergeCell ref="A107:BL107"/>
    <mergeCell ref="A109:C110"/>
    <mergeCell ref="D109:P110"/>
    <mergeCell ref="Q109:U110"/>
    <mergeCell ref="V109:AG109"/>
    <mergeCell ref="AH109:AS109"/>
    <mergeCell ref="AT109:BE109"/>
    <mergeCell ref="BF109:BQ109"/>
    <mergeCell ref="V110:Y110"/>
    <mergeCell ref="Z110:AC110"/>
    <mergeCell ref="AD110:AG110"/>
    <mergeCell ref="AH110:AK110"/>
    <mergeCell ref="AL110:AO110"/>
    <mergeCell ref="AP110:AS110"/>
    <mergeCell ref="AT110:AW110"/>
    <mergeCell ref="AX110:BA110"/>
    <mergeCell ref="BB110:BE110"/>
    <mergeCell ref="BF110:BI110"/>
    <mergeCell ref="BJ110:BM110"/>
    <mergeCell ref="BN110:BQ110"/>
    <mergeCell ref="A111:C111"/>
    <mergeCell ref="D111:P111"/>
    <mergeCell ref="Q111:U111"/>
    <mergeCell ref="V111:Y111"/>
    <mergeCell ref="Z111:AC111"/>
    <mergeCell ref="AD111:AG111"/>
    <mergeCell ref="AH111:AK111"/>
    <mergeCell ref="AL111:AO111"/>
    <mergeCell ref="AP111:AS111"/>
    <mergeCell ref="AT111:AW111"/>
    <mergeCell ref="AX111:BA111"/>
    <mergeCell ref="BB111:BE111"/>
    <mergeCell ref="BF111:BI111"/>
    <mergeCell ref="BJ111:BM111"/>
    <mergeCell ref="BN111:BQ111"/>
    <mergeCell ref="A112:C112"/>
    <mergeCell ref="D112:P112"/>
    <mergeCell ref="Q112:U112"/>
    <mergeCell ref="V112:Y112"/>
    <mergeCell ref="Z112:AC112"/>
    <mergeCell ref="AD112:AG112"/>
    <mergeCell ref="AH112:AK112"/>
    <mergeCell ref="AL112:AO112"/>
    <mergeCell ref="AP112:AS112"/>
    <mergeCell ref="AT112:AW112"/>
    <mergeCell ref="AX112:BA112"/>
    <mergeCell ref="BB112:BE112"/>
    <mergeCell ref="BF112:BI112"/>
    <mergeCell ref="BJ112:BM112"/>
    <mergeCell ref="BN112:BQ112"/>
    <mergeCell ref="A113:C113"/>
    <mergeCell ref="D113:P113"/>
    <mergeCell ref="Q113:U113"/>
    <mergeCell ref="V113:Y113"/>
    <mergeCell ref="Z113:AC113"/>
    <mergeCell ref="AD113:AG113"/>
    <mergeCell ref="AH113:AK113"/>
    <mergeCell ref="AL113:AO113"/>
    <mergeCell ref="AP113:AS113"/>
    <mergeCell ref="AT113:AW113"/>
    <mergeCell ref="AX113:BA113"/>
    <mergeCell ref="BB113:BE113"/>
    <mergeCell ref="BF113:BI113"/>
    <mergeCell ref="BJ113:BM113"/>
    <mergeCell ref="BN113:BQ113"/>
    <mergeCell ref="A116:BL116"/>
    <mergeCell ref="A117:BL117"/>
    <mergeCell ref="A118:BL118"/>
    <mergeCell ref="A119:BL119"/>
    <mergeCell ref="A121:V121"/>
    <mergeCell ref="W121:AM121"/>
    <mergeCell ref="AP121:BH121"/>
    <mergeCell ref="W122:AM122"/>
    <mergeCell ref="AP122:BH122"/>
    <mergeCell ref="A125:V125"/>
    <mergeCell ref="W125:AM125"/>
    <mergeCell ref="AP125:BH125"/>
    <mergeCell ref="W126:AM126"/>
    <mergeCell ref="AP126:BH12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CB108"/>
  <sheetViews>
    <sheetView workbookViewId="0" topLeftCell="A2">
      <selection activeCell="L17" sqref="L17:AP17"/>
    </sheetView>
  </sheetViews>
  <sheetFormatPr defaultColWidth="9.00390625" defaultRowHeight="12.75"/>
  <cols>
    <col min="1" max="1" width="3.25390625" style="1" customWidth="1"/>
    <col min="2" max="2" width="3.375" style="1" customWidth="1"/>
    <col min="3"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213</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7.75" customHeight="1">
      <c r="A18" s="4" t="s">
        <v>133</v>
      </c>
      <c r="B18" s="109" t="s">
        <v>383</v>
      </c>
      <c r="C18" s="110"/>
      <c r="D18" s="110"/>
      <c r="E18" s="110"/>
      <c r="F18" s="110"/>
      <c r="G18" s="110"/>
      <c r="H18" s="110"/>
      <c r="I18" s="110"/>
      <c r="J18" s="110"/>
      <c r="K18" s="110"/>
      <c r="M18" s="107" t="s">
        <v>189</v>
      </c>
      <c r="N18" s="108"/>
      <c r="O18" s="108"/>
      <c r="P18" s="108"/>
      <c r="Q18" s="108"/>
      <c r="R18" s="108"/>
      <c r="S18" s="108"/>
      <c r="T18" s="108"/>
      <c r="U18" s="108"/>
      <c r="V18" s="108"/>
      <c r="W18" s="108"/>
      <c r="X18" s="108"/>
      <c r="Y18" s="108"/>
      <c r="Z18" s="108"/>
      <c r="AA18" s="108"/>
      <c r="AC18" s="85" t="s">
        <v>384</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564.5</v>
      </c>
      <c r="B28" s="75"/>
      <c r="C28" s="75"/>
      <c r="D28" s="75"/>
      <c r="E28" s="75"/>
      <c r="F28" s="75"/>
      <c r="G28" s="75"/>
      <c r="H28" s="75">
        <v>0</v>
      </c>
      <c r="I28" s="75"/>
      <c r="J28" s="75"/>
      <c r="K28" s="75"/>
      <c r="L28" s="75"/>
      <c r="M28" s="75"/>
      <c r="N28" s="75"/>
      <c r="O28" s="75">
        <f>A28+H28</f>
        <v>564.5</v>
      </c>
      <c r="P28" s="75"/>
      <c r="Q28" s="75"/>
      <c r="R28" s="75"/>
      <c r="S28" s="75"/>
      <c r="T28" s="75"/>
      <c r="U28" s="75"/>
      <c r="V28" s="75">
        <v>564.5</v>
      </c>
      <c r="W28" s="75"/>
      <c r="X28" s="75"/>
      <c r="Y28" s="75"/>
      <c r="Z28" s="75"/>
      <c r="AA28" s="75"/>
      <c r="AB28" s="75"/>
      <c r="AC28" s="75">
        <v>0</v>
      </c>
      <c r="AD28" s="75"/>
      <c r="AE28" s="75"/>
      <c r="AF28" s="75"/>
      <c r="AG28" s="75"/>
      <c r="AH28" s="75"/>
      <c r="AI28" s="75"/>
      <c r="AJ28" s="75">
        <f>V28+AC28</f>
        <v>564.5</v>
      </c>
      <c r="AK28" s="75"/>
      <c r="AL28" s="75"/>
      <c r="AM28" s="75"/>
      <c r="AN28" s="75"/>
      <c r="AO28" s="75"/>
      <c r="AP28" s="75"/>
      <c r="AQ28" s="75">
        <f>V28-A28</f>
        <v>0</v>
      </c>
      <c r="AR28" s="75"/>
      <c r="AS28" s="75"/>
      <c r="AT28" s="75"/>
      <c r="AU28" s="75"/>
      <c r="AV28" s="75"/>
      <c r="AW28" s="75"/>
      <c r="AX28" s="75">
        <f>AC28-H28</f>
        <v>0</v>
      </c>
      <c r="AY28" s="75"/>
      <c r="AZ28" s="75"/>
      <c r="BA28" s="75"/>
      <c r="BB28" s="75"/>
      <c r="BC28" s="75"/>
      <c r="BD28" s="75"/>
      <c r="BE28" s="75">
        <f>AQ28+AX28</f>
        <v>0</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8"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6" t="s">
        <v>214</v>
      </c>
      <c r="BN34" s="66"/>
      <c r="BO34" s="66"/>
      <c r="BP34" s="66"/>
    </row>
    <row r="35" spans="1:68"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6"/>
      <c r="BN35" s="66"/>
      <c r="BO35" s="66"/>
      <c r="BP35" s="66"/>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c r="BP36" s="67"/>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ht="31.5" customHeight="1">
      <c r="A38" s="50">
        <v>1</v>
      </c>
      <c r="B38" s="50"/>
      <c r="C38" s="50"/>
      <c r="D38" s="76">
        <v>315011</v>
      </c>
      <c r="E38" s="77"/>
      <c r="F38" s="77"/>
      <c r="G38" s="78"/>
      <c r="H38" s="81">
        <v>5011</v>
      </c>
      <c r="I38" s="81"/>
      <c r="J38" s="81"/>
      <c r="K38" s="81"/>
      <c r="L38" s="72" t="s">
        <v>385</v>
      </c>
      <c r="M38" s="53"/>
      <c r="N38" s="53"/>
      <c r="O38" s="53"/>
      <c r="P38" s="53"/>
      <c r="Q38" s="53"/>
      <c r="R38" s="53"/>
      <c r="S38" s="53"/>
      <c r="T38" s="53"/>
      <c r="U38" s="53"/>
      <c r="V38" s="53"/>
      <c r="W38" s="53"/>
      <c r="X38" s="53"/>
      <c r="Y38" s="53"/>
      <c r="Z38" s="53"/>
      <c r="AA38" s="53"/>
      <c r="AB38" s="54"/>
      <c r="AC38" s="75">
        <v>535.6</v>
      </c>
      <c r="AD38" s="75"/>
      <c r="AE38" s="75"/>
      <c r="AF38" s="75"/>
      <c r="AG38" s="75">
        <v>0</v>
      </c>
      <c r="AH38" s="75"/>
      <c r="AI38" s="75"/>
      <c r="AJ38" s="75"/>
      <c r="AK38" s="75">
        <f>AC38+AG38</f>
        <v>535.6</v>
      </c>
      <c r="AL38" s="75"/>
      <c r="AM38" s="75"/>
      <c r="AN38" s="75"/>
      <c r="AO38" s="75">
        <v>535.6</v>
      </c>
      <c r="AP38" s="75"/>
      <c r="AQ38" s="75"/>
      <c r="AR38" s="75"/>
      <c r="AS38" s="75">
        <v>0</v>
      </c>
      <c r="AT38" s="75"/>
      <c r="AU38" s="75"/>
      <c r="AV38" s="75"/>
      <c r="AW38" s="75">
        <f>AO38+AS38</f>
        <v>535.6</v>
      </c>
      <c r="AX38" s="75"/>
      <c r="AY38" s="75"/>
      <c r="AZ38" s="75"/>
      <c r="BA38" s="75">
        <f>AO38-AC38</f>
        <v>0</v>
      </c>
      <c r="BB38" s="75"/>
      <c r="BC38" s="75"/>
      <c r="BD38" s="75"/>
      <c r="BE38" s="75">
        <f>AS38-AG38</f>
        <v>0</v>
      </c>
      <c r="BF38" s="75"/>
      <c r="BG38" s="75"/>
      <c r="BH38" s="75"/>
      <c r="BI38" s="75">
        <f>BA38+BE38</f>
        <v>0</v>
      </c>
      <c r="BJ38" s="75"/>
      <c r="BK38" s="75"/>
      <c r="BL38" s="75"/>
      <c r="BM38" s="68"/>
      <c r="BN38" s="68"/>
      <c r="BO38" s="68"/>
      <c r="BP38" s="68"/>
      <c r="CA38" s="1" t="s">
        <v>176</v>
      </c>
    </row>
    <row r="39" spans="1:68" s="7" customFormat="1" ht="31.5" customHeight="1">
      <c r="A39" s="52">
        <v>2</v>
      </c>
      <c r="B39" s="52"/>
      <c r="C39" s="52"/>
      <c r="D39" s="61">
        <v>315011</v>
      </c>
      <c r="E39" s="60"/>
      <c r="F39" s="60"/>
      <c r="G39" s="59"/>
      <c r="H39" s="51">
        <v>5011</v>
      </c>
      <c r="I39" s="51"/>
      <c r="J39" s="51"/>
      <c r="K39" s="51"/>
      <c r="L39" s="80" t="s">
        <v>386</v>
      </c>
      <c r="M39" s="62"/>
      <c r="N39" s="62"/>
      <c r="O39" s="62"/>
      <c r="P39" s="62"/>
      <c r="Q39" s="62"/>
      <c r="R39" s="62"/>
      <c r="S39" s="62"/>
      <c r="T39" s="62"/>
      <c r="U39" s="62"/>
      <c r="V39" s="62"/>
      <c r="W39" s="62"/>
      <c r="X39" s="62"/>
      <c r="Y39" s="62"/>
      <c r="Z39" s="62"/>
      <c r="AA39" s="62"/>
      <c r="AB39" s="63"/>
      <c r="AC39" s="64">
        <v>535.6</v>
      </c>
      <c r="AD39" s="64"/>
      <c r="AE39" s="64"/>
      <c r="AF39" s="64"/>
      <c r="AG39" s="64">
        <v>0</v>
      </c>
      <c r="AH39" s="64"/>
      <c r="AI39" s="64"/>
      <c r="AJ39" s="64"/>
      <c r="AK39" s="64">
        <f>AC39+AG39</f>
        <v>535.6</v>
      </c>
      <c r="AL39" s="64"/>
      <c r="AM39" s="64"/>
      <c r="AN39" s="64"/>
      <c r="AO39" s="64">
        <v>535.6</v>
      </c>
      <c r="AP39" s="64"/>
      <c r="AQ39" s="64"/>
      <c r="AR39" s="64"/>
      <c r="AS39" s="64">
        <v>0</v>
      </c>
      <c r="AT39" s="64"/>
      <c r="AU39" s="64"/>
      <c r="AV39" s="64"/>
      <c r="AW39" s="64">
        <f>AO39+AS39</f>
        <v>535.6</v>
      </c>
      <c r="AX39" s="64"/>
      <c r="AY39" s="64"/>
      <c r="AZ39" s="64"/>
      <c r="BA39" s="64">
        <f>AO39-AC39</f>
        <v>0</v>
      </c>
      <c r="BB39" s="64"/>
      <c r="BC39" s="64"/>
      <c r="BD39" s="64"/>
      <c r="BE39" s="64">
        <f>AS39-AG39</f>
        <v>0</v>
      </c>
      <c r="BF39" s="64"/>
      <c r="BG39" s="64"/>
      <c r="BH39" s="64"/>
      <c r="BI39" s="64">
        <f>BA39+BE39</f>
        <v>0</v>
      </c>
      <c r="BJ39" s="64"/>
      <c r="BK39" s="64"/>
      <c r="BL39" s="64"/>
      <c r="BM39" s="68"/>
      <c r="BN39" s="68"/>
      <c r="BO39" s="68"/>
      <c r="BP39" s="68"/>
    </row>
    <row r="40" spans="1:68" ht="31.5" customHeight="1">
      <c r="A40" s="50">
        <v>3</v>
      </c>
      <c r="B40" s="50"/>
      <c r="C40" s="50"/>
      <c r="D40" s="76">
        <v>315012</v>
      </c>
      <c r="E40" s="77"/>
      <c r="F40" s="77"/>
      <c r="G40" s="78"/>
      <c r="H40" s="81">
        <v>5012</v>
      </c>
      <c r="I40" s="81"/>
      <c r="J40" s="81"/>
      <c r="K40" s="81"/>
      <c r="L40" s="72" t="s">
        <v>387</v>
      </c>
      <c r="M40" s="149"/>
      <c r="N40" s="149"/>
      <c r="O40" s="149"/>
      <c r="P40" s="149"/>
      <c r="Q40" s="149"/>
      <c r="R40" s="149"/>
      <c r="S40" s="149"/>
      <c r="T40" s="149"/>
      <c r="U40" s="149"/>
      <c r="V40" s="149"/>
      <c r="W40" s="149"/>
      <c r="X40" s="149"/>
      <c r="Y40" s="149"/>
      <c r="Z40" s="149"/>
      <c r="AA40" s="149"/>
      <c r="AB40" s="150"/>
      <c r="AC40" s="75">
        <v>28.9</v>
      </c>
      <c r="AD40" s="75"/>
      <c r="AE40" s="75"/>
      <c r="AF40" s="75"/>
      <c r="AG40" s="75">
        <v>0</v>
      </c>
      <c r="AH40" s="75"/>
      <c r="AI40" s="75"/>
      <c r="AJ40" s="75"/>
      <c r="AK40" s="75">
        <f>AC40+AG40</f>
        <v>28.9</v>
      </c>
      <c r="AL40" s="75"/>
      <c r="AM40" s="75"/>
      <c r="AN40" s="75"/>
      <c r="AO40" s="75">
        <v>28.9</v>
      </c>
      <c r="AP40" s="75"/>
      <c r="AQ40" s="75"/>
      <c r="AR40" s="75"/>
      <c r="AS40" s="75">
        <v>0</v>
      </c>
      <c r="AT40" s="75"/>
      <c r="AU40" s="75"/>
      <c r="AV40" s="75"/>
      <c r="AW40" s="75">
        <f>AO40+AS40</f>
        <v>28.9</v>
      </c>
      <c r="AX40" s="75"/>
      <c r="AY40" s="75"/>
      <c r="AZ40" s="75"/>
      <c r="BA40" s="75">
        <f>AO40-AC40</f>
        <v>0</v>
      </c>
      <c r="BB40" s="75"/>
      <c r="BC40" s="75"/>
      <c r="BD40" s="75"/>
      <c r="BE40" s="75">
        <f>AS40-AG40</f>
        <v>0</v>
      </c>
      <c r="BF40" s="75"/>
      <c r="BG40" s="75"/>
      <c r="BH40" s="75"/>
      <c r="BI40" s="75">
        <f>BA40+BE40</f>
        <v>0</v>
      </c>
      <c r="BJ40" s="75"/>
      <c r="BK40" s="75"/>
      <c r="BL40" s="75"/>
      <c r="BM40" s="68"/>
      <c r="BN40" s="68"/>
      <c r="BO40" s="68"/>
      <c r="BP40" s="68"/>
    </row>
    <row r="41" spans="1:68" s="7" customFormat="1" ht="31.5" customHeight="1">
      <c r="A41" s="52">
        <v>4</v>
      </c>
      <c r="B41" s="52"/>
      <c r="C41" s="52"/>
      <c r="D41" s="61">
        <v>315012</v>
      </c>
      <c r="E41" s="60"/>
      <c r="F41" s="60"/>
      <c r="G41" s="59"/>
      <c r="H41" s="51">
        <v>5012</v>
      </c>
      <c r="I41" s="51"/>
      <c r="J41" s="51"/>
      <c r="K41" s="51"/>
      <c r="L41" s="80" t="s">
        <v>388</v>
      </c>
      <c r="M41" s="62"/>
      <c r="N41" s="62"/>
      <c r="O41" s="62"/>
      <c r="P41" s="62"/>
      <c r="Q41" s="62"/>
      <c r="R41" s="62"/>
      <c r="S41" s="62"/>
      <c r="T41" s="62"/>
      <c r="U41" s="62"/>
      <c r="V41" s="62"/>
      <c r="W41" s="62"/>
      <c r="X41" s="62"/>
      <c r="Y41" s="62"/>
      <c r="Z41" s="62"/>
      <c r="AA41" s="62"/>
      <c r="AB41" s="63"/>
      <c r="AC41" s="64">
        <v>28.9</v>
      </c>
      <c r="AD41" s="64"/>
      <c r="AE41" s="64"/>
      <c r="AF41" s="64"/>
      <c r="AG41" s="64">
        <v>0</v>
      </c>
      <c r="AH41" s="64"/>
      <c r="AI41" s="64"/>
      <c r="AJ41" s="64"/>
      <c r="AK41" s="64">
        <f>AC41+AG41</f>
        <v>28.9</v>
      </c>
      <c r="AL41" s="64"/>
      <c r="AM41" s="64"/>
      <c r="AN41" s="64"/>
      <c r="AO41" s="64">
        <v>28.9</v>
      </c>
      <c r="AP41" s="64"/>
      <c r="AQ41" s="64"/>
      <c r="AR41" s="64"/>
      <c r="AS41" s="64">
        <v>0</v>
      </c>
      <c r="AT41" s="64"/>
      <c r="AU41" s="64"/>
      <c r="AV41" s="64"/>
      <c r="AW41" s="64">
        <f>AO41+AS41</f>
        <v>28.9</v>
      </c>
      <c r="AX41" s="64"/>
      <c r="AY41" s="64"/>
      <c r="AZ41" s="64"/>
      <c r="BA41" s="64">
        <f>AO41-AC41</f>
        <v>0</v>
      </c>
      <c r="BB41" s="64"/>
      <c r="BC41" s="64"/>
      <c r="BD41" s="64"/>
      <c r="BE41" s="64">
        <f>AS41-AG41</f>
        <v>0</v>
      </c>
      <c r="BF41" s="64"/>
      <c r="BG41" s="64"/>
      <c r="BH41" s="64"/>
      <c r="BI41" s="64">
        <f>BA41+BE41</f>
        <v>0</v>
      </c>
      <c r="BJ41" s="64"/>
      <c r="BK41" s="64"/>
      <c r="BL41" s="64"/>
      <c r="BM41" s="68"/>
      <c r="BN41" s="68"/>
      <c r="BO41" s="68"/>
      <c r="BP41" s="68"/>
    </row>
    <row r="42" spans="1:68" s="7" customFormat="1" ht="15.75">
      <c r="A42" s="52"/>
      <c r="B42" s="52"/>
      <c r="C42" s="52"/>
      <c r="D42" s="61" t="s">
        <v>189</v>
      </c>
      <c r="E42" s="60"/>
      <c r="F42" s="60"/>
      <c r="G42" s="59"/>
      <c r="H42" s="51">
        <v>0</v>
      </c>
      <c r="I42" s="51"/>
      <c r="J42" s="51"/>
      <c r="K42" s="51"/>
      <c r="L42" s="80" t="s">
        <v>188</v>
      </c>
      <c r="M42" s="62"/>
      <c r="N42" s="62"/>
      <c r="O42" s="62"/>
      <c r="P42" s="62"/>
      <c r="Q42" s="62"/>
      <c r="R42" s="62"/>
      <c r="S42" s="62"/>
      <c r="T42" s="62"/>
      <c r="U42" s="62"/>
      <c r="V42" s="62"/>
      <c r="W42" s="62"/>
      <c r="X42" s="62"/>
      <c r="Y42" s="62"/>
      <c r="Z42" s="62"/>
      <c r="AA42" s="62"/>
      <c r="AB42" s="63"/>
      <c r="AC42" s="64">
        <v>564.5</v>
      </c>
      <c r="AD42" s="64"/>
      <c r="AE42" s="64"/>
      <c r="AF42" s="64"/>
      <c r="AG42" s="64">
        <v>0</v>
      </c>
      <c r="AH42" s="64"/>
      <c r="AI42" s="64"/>
      <c r="AJ42" s="64"/>
      <c r="AK42" s="64">
        <f>AC42+AG42</f>
        <v>564.5</v>
      </c>
      <c r="AL42" s="64"/>
      <c r="AM42" s="64"/>
      <c r="AN42" s="64"/>
      <c r="AO42" s="64">
        <v>564.5</v>
      </c>
      <c r="AP42" s="64"/>
      <c r="AQ42" s="64"/>
      <c r="AR42" s="64"/>
      <c r="AS42" s="64">
        <v>0</v>
      </c>
      <c r="AT42" s="64"/>
      <c r="AU42" s="64"/>
      <c r="AV42" s="64"/>
      <c r="AW42" s="64">
        <f>AO42+AS42</f>
        <v>564.5</v>
      </c>
      <c r="AX42" s="64"/>
      <c r="AY42" s="64"/>
      <c r="AZ42" s="64"/>
      <c r="BA42" s="64">
        <f>AO42-AC42</f>
        <v>0</v>
      </c>
      <c r="BB42" s="64"/>
      <c r="BC42" s="64"/>
      <c r="BD42" s="64"/>
      <c r="BE42" s="64">
        <f>AS42-AG42</f>
        <v>0</v>
      </c>
      <c r="BF42" s="64"/>
      <c r="BG42" s="64"/>
      <c r="BH42" s="64"/>
      <c r="BI42" s="64">
        <f>BA42+BE42</f>
        <v>0</v>
      </c>
      <c r="BJ42" s="64"/>
      <c r="BK42" s="64"/>
      <c r="BL42" s="64"/>
      <c r="BM42" s="68"/>
      <c r="BN42" s="68"/>
      <c r="BO42" s="68"/>
      <c r="BP42" s="68"/>
    </row>
    <row r="45" spans="1:64" ht="15.75" customHeight="1">
      <c r="A45" s="145" t="s">
        <v>137</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row>
    <row r="46" spans="1:64" ht="15" customHeight="1">
      <c r="A46" s="138" t="s">
        <v>209</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row>
    <row r="48" spans="1:68" ht="39.75" customHeight="1">
      <c r="A48" s="67" t="s">
        <v>136</v>
      </c>
      <c r="B48" s="67"/>
      <c r="C48" s="67"/>
      <c r="D48" s="67"/>
      <c r="E48" s="67"/>
      <c r="F48" s="67"/>
      <c r="G48" s="67"/>
      <c r="H48" s="67"/>
      <c r="I48" s="67"/>
      <c r="J48" s="67"/>
      <c r="K48" s="67"/>
      <c r="L48" s="67"/>
      <c r="M48" s="67"/>
      <c r="N48" s="67"/>
      <c r="O48" s="67"/>
      <c r="P48" s="67"/>
      <c r="Q48" s="67" t="s">
        <v>118</v>
      </c>
      <c r="R48" s="67"/>
      <c r="S48" s="67"/>
      <c r="T48" s="67"/>
      <c r="U48" s="67"/>
      <c r="V48" s="67"/>
      <c r="W48" s="67"/>
      <c r="X48" s="67"/>
      <c r="Y48" s="67"/>
      <c r="Z48" s="67"/>
      <c r="AA48" s="67"/>
      <c r="AB48" s="67"/>
      <c r="AC48" s="67"/>
      <c r="AD48" s="67"/>
      <c r="AE48" s="67"/>
      <c r="AF48" s="67"/>
      <c r="AG48" s="67" t="s">
        <v>117</v>
      </c>
      <c r="AH48" s="67"/>
      <c r="AI48" s="67"/>
      <c r="AJ48" s="67"/>
      <c r="AK48" s="67"/>
      <c r="AL48" s="67"/>
      <c r="AM48" s="67"/>
      <c r="AN48" s="67"/>
      <c r="AO48" s="67"/>
      <c r="AP48" s="67"/>
      <c r="AQ48" s="67"/>
      <c r="AR48" s="67"/>
      <c r="AS48" s="67"/>
      <c r="AT48" s="67"/>
      <c r="AU48" s="67"/>
      <c r="AV48" s="67"/>
      <c r="AW48" s="67" t="s">
        <v>110</v>
      </c>
      <c r="AX48" s="67"/>
      <c r="AY48" s="67"/>
      <c r="AZ48" s="67"/>
      <c r="BA48" s="67"/>
      <c r="BB48" s="67"/>
      <c r="BC48" s="67"/>
      <c r="BD48" s="67"/>
      <c r="BE48" s="67"/>
      <c r="BF48" s="67"/>
      <c r="BG48" s="67"/>
      <c r="BH48" s="67"/>
      <c r="BI48" s="67"/>
      <c r="BJ48" s="67"/>
      <c r="BK48" s="67"/>
      <c r="BL48" s="67"/>
      <c r="BM48" s="66" t="s">
        <v>214</v>
      </c>
      <c r="BN48" s="66"/>
      <c r="BO48" s="66"/>
      <c r="BP48" s="66"/>
    </row>
    <row r="49" spans="1:68" ht="28.5" customHeight="1">
      <c r="A49" s="67"/>
      <c r="B49" s="67"/>
      <c r="C49" s="67"/>
      <c r="D49" s="67"/>
      <c r="E49" s="67"/>
      <c r="F49" s="67"/>
      <c r="G49" s="67"/>
      <c r="H49" s="67"/>
      <c r="I49" s="67"/>
      <c r="J49" s="67"/>
      <c r="K49" s="67"/>
      <c r="L49" s="67"/>
      <c r="M49" s="67"/>
      <c r="N49" s="67"/>
      <c r="O49" s="67"/>
      <c r="P49" s="67"/>
      <c r="Q49" s="67" t="s">
        <v>115</v>
      </c>
      <c r="R49" s="67"/>
      <c r="S49" s="67"/>
      <c r="T49" s="67"/>
      <c r="U49" s="67"/>
      <c r="V49" s="67" t="s">
        <v>114</v>
      </c>
      <c r="W49" s="67"/>
      <c r="X49" s="67"/>
      <c r="Y49" s="67"/>
      <c r="Z49" s="67"/>
      <c r="AA49" s="67" t="s">
        <v>113</v>
      </c>
      <c r="AB49" s="67"/>
      <c r="AC49" s="67"/>
      <c r="AD49" s="67"/>
      <c r="AE49" s="67"/>
      <c r="AF49" s="67"/>
      <c r="AG49" s="67" t="s">
        <v>115</v>
      </c>
      <c r="AH49" s="67"/>
      <c r="AI49" s="67"/>
      <c r="AJ49" s="67"/>
      <c r="AK49" s="67"/>
      <c r="AL49" s="67" t="s">
        <v>114</v>
      </c>
      <c r="AM49" s="67"/>
      <c r="AN49" s="67"/>
      <c r="AO49" s="67"/>
      <c r="AP49" s="67"/>
      <c r="AQ49" s="67" t="s">
        <v>113</v>
      </c>
      <c r="AR49" s="67"/>
      <c r="AS49" s="67"/>
      <c r="AT49" s="67"/>
      <c r="AU49" s="67"/>
      <c r="AV49" s="67"/>
      <c r="AW49" s="67" t="s">
        <v>115</v>
      </c>
      <c r="AX49" s="67"/>
      <c r="AY49" s="67"/>
      <c r="AZ49" s="67"/>
      <c r="BA49" s="67"/>
      <c r="BB49" s="67" t="s">
        <v>114</v>
      </c>
      <c r="BC49" s="67"/>
      <c r="BD49" s="67"/>
      <c r="BE49" s="67"/>
      <c r="BF49" s="67"/>
      <c r="BG49" s="67" t="s">
        <v>113</v>
      </c>
      <c r="BH49" s="67"/>
      <c r="BI49" s="67"/>
      <c r="BJ49" s="67"/>
      <c r="BK49" s="67"/>
      <c r="BL49" s="67"/>
      <c r="BM49" s="66"/>
      <c r="BN49" s="66"/>
      <c r="BO49" s="66"/>
      <c r="BP49" s="66"/>
    </row>
    <row r="50" spans="1:68" ht="15.75" customHeight="1">
      <c r="A50" s="67">
        <v>1</v>
      </c>
      <c r="B50" s="67"/>
      <c r="C50" s="67"/>
      <c r="D50" s="67"/>
      <c r="E50" s="67"/>
      <c r="F50" s="67"/>
      <c r="G50" s="67"/>
      <c r="H50" s="67"/>
      <c r="I50" s="67"/>
      <c r="J50" s="67"/>
      <c r="K50" s="67"/>
      <c r="L50" s="67"/>
      <c r="M50" s="67"/>
      <c r="N50" s="67"/>
      <c r="O50" s="67"/>
      <c r="P50" s="67"/>
      <c r="Q50" s="67">
        <v>2</v>
      </c>
      <c r="R50" s="67"/>
      <c r="S50" s="67"/>
      <c r="T50" s="67"/>
      <c r="U50" s="67"/>
      <c r="V50" s="67">
        <v>3</v>
      </c>
      <c r="W50" s="67"/>
      <c r="X50" s="67"/>
      <c r="Y50" s="67"/>
      <c r="Z50" s="67"/>
      <c r="AA50" s="67">
        <v>4</v>
      </c>
      <c r="AB50" s="67"/>
      <c r="AC50" s="67"/>
      <c r="AD50" s="67"/>
      <c r="AE50" s="67"/>
      <c r="AF50" s="67"/>
      <c r="AG50" s="67">
        <v>5</v>
      </c>
      <c r="AH50" s="67"/>
      <c r="AI50" s="67"/>
      <c r="AJ50" s="67"/>
      <c r="AK50" s="67"/>
      <c r="AL50" s="67">
        <v>6</v>
      </c>
      <c r="AM50" s="67"/>
      <c r="AN50" s="67"/>
      <c r="AO50" s="67"/>
      <c r="AP50" s="67"/>
      <c r="AQ50" s="67">
        <v>7</v>
      </c>
      <c r="AR50" s="67"/>
      <c r="AS50" s="67"/>
      <c r="AT50" s="67"/>
      <c r="AU50" s="67"/>
      <c r="AV50" s="67"/>
      <c r="AW50" s="67">
        <v>8</v>
      </c>
      <c r="AX50" s="67"/>
      <c r="AY50" s="67"/>
      <c r="AZ50" s="67"/>
      <c r="BA50" s="67"/>
      <c r="BB50" s="67">
        <v>9</v>
      </c>
      <c r="BC50" s="67"/>
      <c r="BD50" s="67"/>
      <c r="BE50" s="67"/>
      <c r="BF50" s="67"/>
      <c r="BG50" s="67">
        <v>10</v>
      </c>
      <c r="BH50" s="67"/>
      <c r="BI50" s="67"/>
      <c r="BJ50" s="67"/>
      <c r="BK50" s="67"/>
      <c r="BL50" s="67"/>
      <c r="BM50" s="68">
        <v>11</v>
      </c>
      <c r="BN50" s="68"/>
      <c r="BO50" s="68"/>
      <c r="BP50" s="68"/>
    </row>
    <row r="51" spans="1:79" ht="12.75" hidden="1">
      <c r="A51" s="142" t="s">
        <v>160</v>
      </c>
      <c r="B51" s="142"/>
      <c r="C51" s="142"/>
      <c r="D51" s="142"/>
      <c r="E51" s="142"/>
      <c r="F51" s="142"/>
      <c r="G51" s="142"/>
      <c r="H51" s="142"/>
      <c r="I51" s="142"/>
      <c r="J51" s="142"/>
      <c r="K51" s="142"/>
      <c r="L51" s="142"/>
      <c r="M51" s="142"/>
      <c r="N51" s="142"/>
      <c r="O51" s="142"/>
      <c r="P51" s="142"/>
      <c r="Q51" s="139" t="s">
        <v>152</v>
      </c>
      <c r="R51" s="139"/>
      <c r="S51" s="139"/>
      <c r="T51" s="139"/>
      <c r="U51" s="139"/>
      <c r="V51" s="139" t="s">
        <v>151</v>
      </c>
      <c r="W51" s="139"/>
      <c r="X51" s="139"/>
      <c r="Y51" s="139"/>
      <c r="Z51" s="139"/>
      <c r="AA51" s="144" t="s">
        <v>169</v>
      </c>
      <c r="AB51" s="143"/>
      <c r="AC51" s="143"/>
      <c r="AD51" s="143"/>
      <c r="AE51" s="143"/>
      <c r="AF51" s="143"/>
      <c r="AG51" s="139" t="s">
        <v>153</v>
      </c>
      <c r="AH51" s="139"/>
      <c r="AI51" s="139"/>
      <c r="AJ51" s="139"/>
      <c r="AK51" s="139"/>
      <c r="AL51" s="139" t="s">
        <v>154</v>
      </c>
      <c r="AM51" s="139"/>
      <c r="AN51" s="139"/>
      <c r="AO51" s="139"/>
      <c r="AP51" s="139"/>
      <c r="AQ51" s="144" t="s">
        <v>169</v>
      </c>
      <c r="AR51" s="143"/>
      <c r="AS51" s="143"/>
      <c r="AT51" s="143"/>
      <c r="AU51" s="143"/>
      <c r="AV51" s="143"/>
      <c r="AW51" s="140" t="s">
        <v>170</v>
      </c>
      <c r="AX51" s="139"/>
      <c r="AY51" s="139"/>
      <c r="AZ51" s="139"/>
      <c r="BA51" s="139"/>
      <c r="BB51" s="140" t="s">
        <v>170</v>
      </c>
      <c r="BC51" s="139"/>
      <c r="BD51" s="139"/>
      <c r="BE51" s="139"/>
      <c r="BF51" s="139"/>
      <c r="BG51" s="143" t="s">
        <v>169</v>
      </c>
      <c r="BH51" s="143"/>
      <c r="BI51" s="143"/>
      <c r="BJ51" s="143"/>
      <c r="BK51" s="143"/>
      <c r="BL51" s="143"/>
      <c r="BM51" s="9"/>
      <c r="BN51" s="9"/>
      <c r="BO51" s="9"/>
      <c r="BP51" s="9"/>
      <c r="CA51" s="1" t="s">
        <v>177</v>
      </c>
    </row>
    <row r="52" spans="1:79" ht="47.25" customHeight="1">
      <c r="A52" s="99" t="s">
        <v>389</v>
      </c>
      <c r="B52" s="100"/>
      <c r="C52" s="100"/>
      <c r="D52" s="100"/>
      <c r="E52" s="100"/>
      <c r="F52" s="100"/>
      <c r="G52" s="100"/>
      <c r="H52" s="100"/>
      <c r="I52" s="100"/>
      <c r="J52" s="100"/>
      <c r="K52" s="100"/>
      <c r="L52" s="100"/>
      <c r="M52" s="100"/>
      <c r="N52" s="100"/>
      <c r="O52" s="100"/>
      <c r="P52" s="101"/>
      <c r="Q52" s="75">
        <v>535.6</v>
      </c>
      <c r="R52" s="75"/>
      <c r="S52" s="75"/>
      <c r="T52" s="75"/>
      <c r="U52" s="75"/>
      <c r="V52" s="75">
        <v>0</v>
      </c>
      <c r="W52" s="75"/>
      <c r="X52" s="75"/>
      <c r="Y52" s="75"/>
      <c r="Z52" s="75"/>
      <c r="AA52" s="75">
        <f>Q52+V52</f>
        <v>535.6</v>
      </c>
      <c r="AB52" s="75"/>
      <c r="AC52" s="75"/>
      <c r="AD52" s="75"/>
      <c r="AE52" s="75"/>
      <c r="AF52" s="75"/>
      <c r="AG52" s="75">
        <v>535.6</v>
      </c>
      <c r="AH52" s="75"/>
      <c r="AI52" s="75"/>
      <c r="AJ52" s="75"/>
      <c r="AK52" s="75"/>
      <c r="AL52" s="75">
        <v>0</v>
      </c>
      <c r="AM52" s="75"/>
      <c r="AN52" s="75"/>
      <c r="AO52" s="75"/>
      <c r="AP52" s="75"/>
      <c r="AQ52" s="75">
        <f>AG52+AL52</f>
        <v>535.6</v>
      </c>
      <c r="AR52" s="75"/>
      <c r="AS52" s="75"/>
      <c r="AT52" s="75"/>
      <c r="AU52" s="75"/>
      <c r="AV52" s="75"/>
      <c r="AW52" s="75">
        <f>AG52-Q52</f>
        <v>0</v>
      </c>
      <c r="AX52" s="75"/>
      <c r="AY52" s="75"/>
      <c r="AZ52" s="75"/>
      <c r="BA52" s="75"/>
      <c r="BB52" s="75">
        <f>AL52-V52</f>
        <v>0</v>
      </c>
      <c r="BC52" s="75"/>
      <c r="BD52" s="75"/>
      <c r="BE52" s="75"/>
      <c r="BF52" s="75"/>
      <c r="BG52" s="75">
        <f>AW52+BB52</f>
        <v>0</v>
      </c>
      <c r="BH52" s="75"/>
      <c r="BI52" s="75"/>
      <c r="BJ52" s="75"/>
      <c r="BK52" s="75"/>
      <c r="BL52" s="75"/>
      <c r="BM52" s="68"/>
      <c r="BN52" s="68"/>
      <c r="BO52" s="68"/>
      <c r="BP52" s="68"/>
      <c r="CA52" s="1" t="s">
        <v>178</v>
      </c>
    </row>
    <row r="53" spans="1:68" ht="47.25" customHeight="1">
      <c r="A53" s="99" t="s">
        <v>389</v>
      </c>
      <c r="B53" s="149"/>
      <c r="C53" s="149"/>
      <c r="D53" s="149"/>
      <c r="E53" s="149"/>
      <c r="F53" s="149"/>
      <c r="G53" s="149"/>
      <c r="H53" s="149"/>
      <c r="I53" s="149"/>
      <c r="J53" s="149"/>
      <c r="K53" s="149"/>
      <c r="L53" s="149"/>
      <c r="M53" s="149"/>
      <c r="N53" s="149"/>
      <c r="O53" s="149"/>
      <c r="P53" s="150"/>
      <c r="Q53" s="75">
        <v>28.9</v>
      </c>
      <c r="R53" s="75"/>
      <c r="S53" s="75"/>
      <c r="T53" s="75"/>
      <c r="U53" s="75"/>
      <c r="V53" s="75">
        <v>0</v>
      </c>
      <c r="W53" s="75"/>
      <c r="X53" s="75"/>
      <c r="Y53" s="75"/>
      <c r="Z53" s="75"/>
      <c r="AA53" s="75">
        <f>Q53+V53</f>
        <v>28.9</v>
      </c>
      <c r="AB53" s="75"/>
      <c r="AC53" s="75"/>
      <c r="AD53" s="75"/>
      <c r="AE53" s="75"/>
      <c r="AF53" s="75"/>
      <c r="AG53" s="75">
        <v>28.9</v>
      </c>
      <c r="AH53" s="75"/>
      <c r="AI53" s="75"/>
      <c r="AJ53" s="75"/>
      <c r="AK53" s="75"/>
      <c r="AL53" s="75">
        <v>0</v>
      </c>
      <c r="AM53" s="75"/>
      <c r="AN53" s="75"/>
      <c r="AO53" s="75"/>
      <c r="AP53" s="75"/>
      <c r="AQ53" s="75">
        <f>AG53+AL53</f>
        <v>28.9</v>
      </c>
      <c r="AR53" s="75"/>
      <c r="AS53" s="75"/>
      <c r="AT53" s="75"/>
      <c r="AU53" s="75"/>
      <c r="AV53" s="75"/>
      <c r="AW53" s="75">
        <f>AG53-Q53</f>
        <v>0</v>
      </c>
      <c r="AX53" s="75"/>
      <c r="AY53" s="75"/>
      <c r="AZ53" s="75"/>
      <c r="BA53" s="75"/>
      <c r="BB53" s="75">
        <f>AL53-V53</f>
        <v>0</v>
      </c>
      <c r="BC53" s="75"/>
      <c r="BD53" s="75"/>
      <c r="BE53" s="75"/>
      <c r="BF53" s="75"/>
      <c r="BG53" s="75">
        <f>AW53+BB53</f>
        <v>0</v>
      </c>
      <c r="BH53" s="75"/>
      <c r="BI53" s="75"/>
      <c r="BJ53" s="75"/>
      <c r="BK53" s="75"/>
      <c r="BL53" s="75"/>
      <c r="BM53" s="68"/>
      <c r="BN53" s="68"/>
      <c r="BO53" s="68"/>
      <c r="BP53" s="68"/>
    </row>
    <row r="54" spans="1:68" s="7" customFormat="1" ht="15.75">
      <c r="A54" s="55" t="s">
        <v>188</v>
      </c>
      <c r="B54" s="62"/>
      <c r="C54" s="62"/>
      <c r="D54" s="62"/>
      <c r="E54" s="62"/>
      <c r="F54" s="62"/>
      <c r="G54" s="62"/>
      <c r="H54" s="62"/>
      <c r="I54" s="62"/>
      <c r="J54" s="62"/>
      <c r="K54" s="62"/>
      <c r="L54" s="62"/>
      <c r="M54" s="62"/>
      <c r="N54" s="62"/>
      <c r="O54" s="62"/>
      <c r="P54" s="63"/>
      <c r="Q54" s="64">
        <v>564.5</v>
      </c>
      <c r="R54" s="64"/>
      <c r="S54" s="64"/>
      <c r="T54" s="64"/>
      <c r="U54" s="64"/>
      <c r="V54" s="64">
        <v>0</v>
      </c>
      <c r="W54" s="64"/>
      <c r="X54" s="64"/>
      <c r="Y54" s="64"/>
      <c r="Z54" s="64"/>
      <c r="AA54" s="64">
        <f>Q54+V54</f>
        <v>564.5</v>
      </c>
      <c r="AB54" s="64"/>
      <c r="AC54" s="64"/>
      <c r="AD54" s="64"/>
      <c r="AE54" s="64"/>
      <c r="AF54" s="64"/>
      <c r="AG54" s="64">
        <v>564.5</v>
      </c>
      <c r="AH54" s="64"/>
      <c r="AI54" s="64"/>
      <c r="AJ54" s="64"/>
      <c r="AK54" s="64"/>
      <c r="AL54" s="64">
        <v>0</v>
      </c>
      <c r="AM54" s="64"/>
      <c r="AN54" s="64"/>
      <c r="AO54" s="64"/>
      <c r="AP54" s="64"/>
      <c r="AQ54" s="64">
        <f>AG54+AL54</f>
        <v>564.5</v>
      </c>
      <c r="AR54" s="64"/>
      <c r="AS54" s="64"/>
      <c r="AT54" s="64"/>
      <c r="AU54" s="64"/>
      <c r="AV54" s="64"/>
      <c r="AW54" s="64">
        <f>AG54-Q54</f>
        <v>0</v>
      </c>
      <c r="AX54" s="64"/>
      <c r="AY54" s="64"/>
      <c r="AZ54" s="64"/>
      <c r="BA54" s="64"/>
      <c r="BB54" s="64">
        <f>AL54-V54</f>
        <v>0</v>
      </c>
      <c r="BC54" s="64"/>
      <c r="BD54" s="64"/>
      <c r="BE54" s="64"/>
      <c r="BF54" s="64"/>
      <c r="BG54" s="64">
        <f>AW54+BB54</f>
        <v>0</v>
      </c>
      <c r="BH54" s="64"/>
      <c r="BI54" s="64"/>
      <c r="BJ54" s="64"/>
      <c r="BK54" s="64"/>
      <c r="BL54" s="64"/>
      <c r="BM54" s="68"/>
      <c r="BN54" s="68"/>
      <c r="BO54" s="68"/>
      <c r="BP54" s="68"/>
    </row>
    <row r="56" spans="1:64" ht="15.75" customHeight="1">
      <c r="A56" s="102" t="s">
        <v>121</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row>
    <row r="58" spans="1:64" ht="48.75" customHeight="1">
      <c r="A58" s="67" t="s">
        <v>125</v>
      </c>
      <c r="B58" s="67"/>
      <c r="C58" s="67" t="s">
        <v>119</v>
      </c>
      <c r="D58" s="67"/>
      <c r="E58" s="67"/>
      <c r="F58" s="67"/>
      <c r="G58" s="67" t="s">
        <v>124</v>
      </c>
      <c r="H58" s="67"/>
      <c r="I58" s="67"/>
      <c r="J58" s="67"/>
      <c r="K58" s="67"/>
      <c r="L58" s="67"/>
      <c r="M58" s="67"/>
      <c r="N58" s="67"/>
      <c r="O58" s="67"/>
      <c r="P58" s="67"/>
      <c r="Q58" s="67"/>
      <c r="R58" s="67"/>
      <c r="S58" s="67"/>
      <c r="T58" s="67" t="s">
        <v>123</v>
      </c>
      <c r="U58" s="67"/>
      <c r="V58" s="67"/>
      <c r="W58" s="67"/>
      <c r="X58" s="67"/>
      <c r="Y58" s="67" t="s">
        <v>122</v>
      </c>
      <c r="Z58" s="67"/>
      <c r="AA58" s="67"/>
      <c r="AB58" s="67"/>
      <c r="AC58" s="67"/>
      <c r="AD58" s="67"/>
      <c r="AE58" s="67"/>
      <c r="AF58" s="67"/>
      <c r="AG58" s="67"/>
      <c r="AH58" s="67"/>
      <c r="AI58" s="67" t="s">
        <v>118</v>
      </c>
      <c r="AJ58" s="67"/>
      <c r="AK58" s="67"/>
      <c r="AL58" s="67"/>
      <c r="AM58" s="67"/>
      <c r="AN58" s="67"/>
      <c r="AO58" s="67"/>
      <c r="AP58" s="67"/>
      <c r="AQ58" s="67"/>
      <c r="AR58" s="67"/>
      <c r="AS58" s="67" t="s">
        <v>138</v>
      </c>
      <c r="AT58" s="67"/>
      <c r="AU58" s="67"/>
      <c r="AV58" s="67"/>
      <c r="AW58" s="67"/>
      <c r="AX58" s="67"/>
      <c r="AY58" s="67"/>
      <c r="AZ58" s="67"/>
      <c r="BA58" s="67"/>
      <c r="BB58" s="67"/>
      <c r="BC58" s="67" t="s">
        <v>110</v>
      </c>
      <c r="BD58" s="67"/>
      <c r="BE58" s="67"/>
      <c r="BF58" s="67"/>
      <c r="BG58" s="67"/>
      <c r="BH58" s="67"/>
      <c r="BI58" s="67"/>
      <c r="BJ58" s="67"/>
      <c r="BK58" s="67"/>
      <c r="BL58" s="67"/>
    </row>
    <row r="59" spans="1:64" ht="15.75" customHeight="1">
      <c r="A59" s="67">
        <v>1</v>
      </c>
      <c r="B59" s="67"/>
      <c r="C59" s="67">
        <v>2</v>
      </c>
      <c r="D59" s="67"/>
      <c r="E59" s="67"/>
      <c r="F59" s="67"/>
      <c r="G59" s="67">
        <v>3</v>
      </c>
      <c r="H59" s="67"/>
      <c r="I59" s="67"/>
      <c r="J59" s="67"/>
      <c r="K59" s="67"/>
      <c r="L59" s="67"/>
      <c r="M59" s="67"/>
      <c r="N59" s="67"/>
      <c r="O59" s="67"/>
      <c r="P59" s="67"/>
      <c r="Q59" s="67"/>
      <c r="R59" s="67"/>
      <c r="S59" s="67"/>
      <c r="T59" s="67">
        <v>4</v>
      </c>
      <c r="U59" s="67"/>
      <c r="V59" s="67"/>
      <c r="W59" s="67"/>
      <c r="X59" s="67"/>
      <c r="Y59" s="67">
        <v>5</v>
      </c>
      <c r="Z59" s="67"/>
      <c r="AA59" s="67"/>
      <c r="AB59" s="67"/>
      <c r="AC59" s="67"/>
      <c r="AD59" s="67"/>
      <c r="AE59" s="67"/>
      <c r="AF59" s="67"/>
      <c r="AG59" s="67"/>
      <c r="AH59" s="67"/>
      <c r="AI59" s="67">
        <v>6</v>
      </c>
      <c r="AJ59" s="67"/>
      <c r="AK59" s="67"/>
      <c r="AL59" s="67"/>
      <c r="AM59" s="67"/>
      <c r="AN59" s="67"/>
      <c r="AO59" s="67"/>
      <c r="AP59" s="67"/>
      <c r="AQ59" s="67"/>
      <c r="AR59" s="67"/>
      <c r="AS59" s="67">
        <v>7</v>
      </c>
      <c r="AT59" s="67"/>
      <c r="AU59" s="67"/>
      <c r="AV59" s="67"/>
      <c r="AW59" s="67"/>
      <c r="AX59" s="67"/>
      <c r="AY59" s="67"/>
      <c r="AZ59" s="67"/>
      <c r="BA59" s="67"/>
      <c r="BB59" s="67"/>
      <c r="BC59" s="67">
        <v>8</v>
      </c>
      <c r="BD59" s="67"/>
      <c r="BE59" s="67"/>
      <c r="BF59" s="67"/>
      <c r="BG59" s="67"/>
      <c r="BH59" s="67"/>
      <c r="BI59" s="67"/>
      <c r="BJ59" s="67"/>
      <c r="BK59" s="67"/>
      <c r="BL59" s="67"/>
    </row>
    <row r="60" spans="1:79" ht="12.75" customHeight="1" hidden="1">
      <c r="A60" s="141"/>
      <c r="B60" s="141"/>
      <c r="C60" s="141" t="s">
        <v>158</v>
      </c>
      <c r="D60" s="141"/>
      <c r="E60" s="141"/>
      <c r="F60" s="141"/>
      <c r="G60" s="142" t="s">
        <v>160</v>
      </c>
      <c r="H60" s="142"/>
      <c r="I60" s="142"/>
      <c r="J60" s="142"/>
      <c r="K60" s="142"/>
      <c r="L60" s="142"/>
      <c r="M60" s="142"/>
      <c r="N60" s="142"/>
      <c r="O60" s="142"/>
      <c r="P60" s="142"/>
      <c r="Q60" s="142"/>
      <c r="R60" s="142"/>
      <c r="S60" s="142"/>
      <c r="T60" s="142" t="s">
        <v>161</v>
      </c>
      <c r="U60" s="142"/>
      <c r="V60" s="142"/>
      <c r="W60" s="142"/>
      <c r="X60" s="142"/>
      <c r="Y60" s="142" t="s">
        <v>162</v>
      </c>
      <c r="Z60" s="142"/>
      <c r="AA60" s="142"/>
      <c r="AB60" s="142"/>
      <c r="AC60" s="142"/>
      <c r="AD60" s="142"/>
      <c r="AE60" s="142"/>
      <c r="AF60" s="142"/>
      <c r="AG60" s="142"/>
      <c r="AH60" s="142"/>
      <c r="AI60" s="139" t="s">
        <v>152</v>
      </c>
      <c r="AJ60" s="139"/>
      <c r="AK60" s="139"/>
      <c r="AL60" s="139"/>
      <c r="AM60" s="139"/>
      <c r="AN60" s="139"/>
      <c r="AO60" s="139"/>
      <c r="AP60" s="139"/>
      <c r="AQ60" s="139"/>
      <c r="AR60" s="139"/>
      <c r="AS60" s="139" t="s">
        <v>153</v>
      </c>
      <c r="AT60" s="139"/>
      <c r="AU60" s="139"/>
      <c r="AV60" s="139"/>
      <c r="AW60" s="139"/>
      <c r="AX60" s="139"/>
      <c r="AY60" s="139"/>
      <c r="AZ60" s="139"/>
      <c r="BA60" s="139"/>
      <c r="BB60" s="139"/>
      <c r="BC60" s="140" t="s">
        <v>171</v>
      </c>
      <c r="BD60" s="139"/>
      <c r="BE60" s="139"/>
      <c r="BF60" s="139"/>
      <c r="BG60" s="139"/>
      <c r="BH60" s="139"/>
      <c r="BI60" s="139"/>
      <c r="BJ60" s="139"/>
      <c r="BK60" s="139"/>
      <c r="BL60" s="139"/>
      <c r="CA60" s="1" t="s">
        <v>179</v>
      </c>
    </row>
    <row r="61" spans="1:79" s="7" customFormat="1" ht="47.25" customHeight="1">
      <c r="A61" s="65"/>
      <c r="B61" s="65"/>
      <c r="C61" s="61">
        <v>315011</v>
      </c>
      <c r="D61" s="60"/>
      <c r="E61" s="60"/>
      <c r="F61" s="59"/>
      <c r="G61" s="80" t="s">
        <v>390</v>
      </c>
      <c r="H61" s="103"/>
      <c r="I61" s="103"/>
      <c r="J61" s="103"/>
      <c r="K61" s="103"/>
      <c r="L61" s="103"/>
      <c r="M61" s="103"/>
      <c r="N61" s="103"/>
      <c r="O61" s="103"/>
      <c r="P61" s="103"/>
      <c r="Q61" s="103"/>
      <c r="R61" s="103"/>
      <c r="S61" s="104"/>
      <c r="T61" s="58" t="s">
        <v>189</v>
      </c>
      <c r="U61" s="58"/>
      <c r="V61" s="58"/>
      <c r="W61" s="58"/>
      <c r="X61" s="58"/>
      <c r="Y61" s="58" t="s">
        <v>189</v>
      </c>
      <c r="Z61" s="58"/>
      <c r="AA61" s="58"/>
      <c r="AB61" s="58"/>
      <c r="AC61" s="58"/>
      <c r="AD61" s="58"/>
      <c r="AE61" s="58"/>
      <c r="AF61" s="58"/>
      <c r="AG61" s="58"/>
      <c r="AH61" s="58"/>
      <c r="AI61" s="64"/>
      <c r="AJ61" s="64"/>
      <c r="AK61" s="64"/>
      <c r="AL61" s="64"/>
      <c r="AM61" s="64"/>
      <c r="AN61" s="64"/>
      <c r="AO61" s="64"/>
      <c r="AP61" s="64"/>
      <c r="AQ61" s="64"/>
      <c r="AR61" s="64"/>
      <c r="AS61" s="64"/>
      <c r="AT61" s="64"/>
      <c r="AU61" s="64"/>
      <c r="AV61" s="64"/>
      <c r="AW61" s="64"/>
      <c r="AX61" s="64"/>
      <c r="AY61" s="64"/>
      <c r="AZ61" s="64"/>
      <c r="BA61" s="64"/>
      <c r="BB61" s="64"/>
      <c r="BC61" s="64">
        <f aca="true" t="shared" si="0" ref="BC61:BC85">AS61-AI61</f>
        <v>0</v>
      </c>
      <c r="BD61" s="64"/>
      <c r="BE61" s="64"/>
      <c r="BF61" s="64"/>
      <c r="BG61" s="64"/>
      <c r="BH61" s="64"/>
      <c r="BI61" s="64"/>
      <c r="BJ61" s="64"/>
      <c r="BK61" s="64"/>
      <c r="BL61" s="64"/>
      <c r="CA61" s="7" t="s">
        <v>180</v>
      </c>
    </row>
    <row r="62" spans="1:64" s="7" customFormat="1" ht="47.25" customHeight="1">
      <c r="A62" s="65"/>
      <c r="B62" s="65"/>
      <c r="C62" s="61">
        <v>315011</v>
      </c>
      <c r="D62" s="60"/>
      <c r="E62" s="60"/>
      <c r="F62" s="59"/>
      <c r="G62" s="80" t="s">
        <v>385</v>
      </c>
      <c r="H62" s="62"/>
      <c r="I62" s="62"/>
      <c r="J62" s="62"/>
      <c r="K62" s="62"/>
      <c r="L62" s="62"/>
      <c r="M62" s="62"/>
      <c r="N62" s="62"/>
      <c r="O62" s="62"/>
      <c r="P62" s="62"/>
      <c r="Q62" s="62"/>
      <c r="R62" s="62"/>
      <c r="S62" s="63"/>
      <c r="T62" s="58" t="s">
        <v>189</v>
      </c>
      <c r="U62" s="58"/>
      <c r="V62" s="58"/>
      <c r="W62" s="58"/>
      <c r="X62" s="58"/>
      <c r="Y62" s="58" t="s">
        <v>189</v>
      </c>
      <c r="Z62" s="58"/>
      <c r="AA62" s="58"/>
      <c r="AB62" s="58"/>
      <c r="AC62" s="58"/>
      <c r="AD62" s="58"/>
      <c r="AE62" s="58"/>
      <c r="AF62" s="58"/>
      <c r="AG62" s="58"/>
      <c r="AH62" s="58"/>
      <c r="AI62" s="64"/>
      <c r="AJ62" s="64"/>
      <c r="AK62" s="64"/>
      <c r="AL62" s="64"/>
      <c r="AM62" s="64"/>
      <c r="AN62" s="64"/>
      <c r="AO62" s="64"/>
      <c r="AP62" s="64"/>
      <c r="AQ62" s="64"/>
      <c r="AR62" s="64"/>
      <c r="AS62" s="64"/>
      <c r="AT62" s="64"/>
      <c r="AU62" s="64"/>
      <c r="AV62" s="64"/>
      <c r="AW62" s="64"/>
      <c r="AX62" s="64"/>
      <c r="AY62" s="64"/>
      <c r="AZ62" s="64"/>
      <c r="BA62" s="64"/>
      <c r="BB62" s="64"/>
      <c r="BC62" s="64">
        <f t="shared" si="0"/>
        <v>0</v>
      </c>
      <c r="BD62" s="64"/>
      <c r="BE62" s="64"/>
      <c r="BF62" s="64"/>
      <c r="BG62" s="64"/>
      <c r="BH62" s="64"/>
      <c r="BI62" s="64"/>
      <c r="BJ62" s="64"/>
      <c r="BK62" s="64"/>
      <c r="BL62" s="64"/>
    </row>
    <row r="63" spans="1:64" s="7" customFormat="1" ht="12.75" customHeight="1">
      <c r="A63" s="65"/>
      <c r="B63" s="65"/>
      <c r="C63" s="61">
        <v>315011</v>
      </c>
      <c r="D63" s="60"/>
      <c r="E63" s="60"/>
      <c r="F63" s="59"/>
      <c r="G63" s="80" t="s">
        <v>228</v>
      </c>
      <c r="H63" s="62"/>
      <c r="I63" s="62"/>
      <c r="J63" s="62"/>
      <c r="K63" s="62"/>
      <c r="L63" s="62"/>
      <c r="M63" s="62"/>
      <c r="N63" s="62"/>
      <c r="O63" s="62"/>
      <c r="P63" s="62"/>
      <c r="Q63" s="62"/>
      <c r="R63" s="62"/>
      <c r="S63" s="63"/>
      <c r="T63" s="58" t="s">
        <v>189</v>
      </c>
      <c r="U63" s="58"/>
      <c r="V63" s="58"/>
      <c r="W63" s="58"/>
      <c r="X63" s="58"/>
      <c r="Y63" s="58" t="s">
        <v>189</v>
      </c>
      <c r="Z63" s="58"/>
      <c r="AA63" s="58"/>
      <c r="AB63" s="58"/>
      <c r="AC63" s="58"/>
      <c r="AD63" s="58"/>
      <c r="AE63" s="58"/>
      <c r="AF63" s="58"/>
      <c r="AG63" s="58"/>
      <c r="AH63" s="58"/>
      <c r="AI63" s="64"/>
      <c r="AJ63" s="64"/>
      <c r="AK63" s="64"/>
      <c r="AL63" s="64"/>
      <c r="AM63" s="64"/>
      <c r="AN63" s="64"/>
      <c r="AO63" s="64"/>
      <c r="AP63" s="64"/>
      <c r="AQ63" s="64"/>
      <c r="AR63" s="64"/>
      <c r="AS63" s="64"/>
      <c r="AT63" s="64"/>
      <c r="AU63" s="64"/>
      <c r="AV63" s="64"/>
      <c r="AW63" s="64"/>
      <c r="AX63" s="64"/>
      <c r="AY63" s="64"/>
      <c r="AZ63" s="64"/>
      <c r="BA63" s="64"/>
      <c r="BB63" s="64"/>
      <c r="BC63" s="64">
        <f t="shared" si="0"/>
        <v>0</v>
      </c>
      <c r="BD63" s="64"/>
      <c r="BE63" s="64"/>
      <c r="BF63" s="64"/>
      <c r="BG63" s="64"/>
      <c r="BH63" s="64"/>
      <c r="BI63" s="64"/>
      <c r="BJ63" s="64"/>
      <c r="BK63" s="64"/>
      <c r="BL63" s="64"/>
    </row>
    <row r="64" spans="1:64" ht="31.5" customHeight="1">
      <c r="A64" s="67"/>
      <c r="B64" s="67"/>
      <c r="C64" s="76">
        <v>315011</v>
      </c>
      <c r="D64" s="77"/>
      <c r="E64" s="77"/>
      <c r="F64" s="78"/>
      <c r="G64" s="72" t="s">
        <v>391</v>
      </c>
      <c r="H64" s="149"/>
      <c r="I64" s="149"/>
      <c r="J64" s="149"/>
      <c r="K64" s="149"/>
      <c r="L64" s="149"/>
      <c r="M64" s="149"/>
      <c r="N64" s="149"/>
      <c r="O64" s="149"/>
      <c r="P64" s="149"/>
      <c r="Q64" s="149"/>
      <c r="R64" s="149"/>
      <c r="S64" s="150"/>
      <c r="T64" s="79" t="s">
        <v>194</v>
      </c>
      <c r="U64" s="79"/>
      <c r="V64" s="79"/>
      <c r="W64" s="79"/>
      <c r="X64" s="79"/>
      <c r="Y64" s="72" t="s">
        <v>195</v>
      </c>
      <c r="Z64" s="53"/>
      <c r="AA64" s="53"/>
      <c r="AB64" s="53"/>
      <c r="AC64" s="53"/>
      <c r="AD64" s="53"/>
      <c r="AE64" s="53"/>
      <c r="AF64" s="53"/>
      <c r="AG64" s="53"/>
      <c r="AH64" s="54"/>
      <c r="AI64" s="75">
        <v>121</v>
      </c>
      <c r="AJ64" s="75"/>
      <c r="AK64" s="75"/>
      <c r="AL64" s="75"/>
      <c r="AM64" s="75"/>
      <c r="AN64" s="75"/>
      <c r="AO64" s="75"/>
      <c r="AP64" s="75"/>
      <c r="AQ64" s="75"/>
      <c r="AR64" s="75"/>
      <c r="AS64" s="75">
        <v>121</v>
      </c>
      <c r="AT64" s="75"/>
      <c r="AU64" s="75"/>
      <c r="AV64" s="75"/>
      <c r="AW64" s="75"/>
      <c r="AX64" s="75"/>
      <c r="AY64" s="75"/>
      <c r="AZ64" s="75"/>
      <c r="BA64" s="75"/>
      <c r="BB64" s="75"/>
      <c r="BC64" s="75">
        <f t="shared" si="0"/>
        <v>0</v>
      </c>
      <c r="BD64" s="75"/>
      <c r="BE64" s="75"/>
      <c r="BF64" s="75"/>
      <c r="BG64" s="75"/>
      <c r="BH64" s="75"/>
      <c r="BI64" s="75"/>
      <c r="BJ64" s="75"/>
      <c r="BK64" s="75"/>
      <c r="BL64" s="75"/>
    </row>
    <row r="65" spans="1:64" s="7" customFormat="1" ht="12.75" customHeight="1">
      <c r="A65" s="65"/>
      <c r="B65" s="65"/>
      <c r="C65" s="61">
        <v>315011</v>
      </c>
      <c r="D65" s="60"/>
      <c r="E65" s="60"/>
      <c r="F65" s="59"/>
      <c r="G65" s="80" t="s">
        <v>192</v>
      </c>
      <c r="H65" s="62"/>
      <c r="I65" s="62"/>
      <c r="J65" s="62"/>
      <c r="K65" s="62"/>
      <c r="L65" s="62"/>
      <c r="M65" s="62"/>
      <c r="N65" s="62"/>
      <c r="O65" s="62"/>
      <c r="P65" s="62"/>
      <c r="Q65" s="62"/>
      <c r="R65" s="62"/>
      <c r="S65" s="63"/>
      <c r="T65" s="58" t="s">
        <v>189</v>
      </c>
      <c r="U65" s="58"/>
      <c r="V65" s="58"/>
      <c r="W65" s="58"/>
      <c r="X65" s="58"/>
      <c r="Y65" s="80" t="s">
        <v>189</v>
      </c>
      <c r="Z65" s="103"/>
      <c r="AA65" s="103"/>
      <c r="AB65" s="103"/>
      <c r="AC65" s="103"/>
      <c r="AD65" s="103"/>
      <c r="AE65" s="103"/>
      <c r="AF65" s="103"/>
      <c r="AG65" s="103"/>
      <c r="AH65" s="104"/>
      <c r="AI65" s="64"/>
      <c r="AJ65" s="64"/>
      <c r="AK65" s="64"/>
      <c r="AL65" s="64"/>
      <c r="AM65" s="64"/>
      <c r="AN65" s="64"/>
      <c r="AO65" s="64"/>
      <c r="AP65" s="64"/>
      <c r="AQ65" s="64"/>
      <c r="AR65" s="64"/>
      <c r="AS65" s="64"/>
      <c r="AT65" s="64"/>
      <c r="AU65" s="64"/>
      <c r="AV65" s="64"/>
      <c r="AW65" s="64"/>
      <c r="AX65" s="64"/>
      <c r="AY65" s="64"/>
      <c r="AZ65" s="64"/>
      <c r="BA65" s="64"/>
      <c r="BB65" s="64"/>
      <c r="BC65" s="64">
        <f t="shared" si="0"/>
        <v>0</v>
      </c>
      <c r="BD65" s="64"/>
      <c r="BE65" s="64"/>
      <c r="BF65" s="64"/>
      <c r="BG65" s="64"/>
      <c r="BH65" s="64"/>
      <c r="BI65" s="64"/>
      <c r="BJ65" s="64"/>
      <c r="BK65" s="64"/>
      <c r="BL65" s="64"/>
    </row>
    <row r="66" spans="1:64" ht="47.25" customHeight="1">
      <c r="A66" s="67"/>
      <c r="B66" s="67"/>
      <c r="C66" s="76">
        <v>315011</v>
      </c>
      <c r="D66" s="77"/>
      <c r="E66" s="77"/>
      <c r="F66" s="78"/>
      <c r="G66" s="72" t="s">
        <v>392</v>
      </c>
      <c r="H66" s="149"/>
      <c r="I66" s="149"/>
      <c r="J66" s="149"/>
      <c r="K66" s="149"/>
      <c r="L66" s="149"/>
      <c r="M66" s="149"/>
      <c r="N66" s="149"/>
      <c r="O66" s="149"/>
      <c r="P66" s="149"/>
      <c r="Q66" s="149"/>
      <c r="R66" s="149"/>
      <c r="S66" s="150"/>
      <c r="T66" s="79" t="s">
        <v>194</v>
      </c>
      <c r="U66" s="79"/>
      <c r="V66" s="79"/>
      <c r="W66" s="79"/>
      <c r="X66" s="79"/>
      <c r="Y66" s="72" t="s">
        <v>195</v>
      </c>
      <c r="Z66" s="149"/>
      <c r="AA66" s="149"/>
      <c r="AB66" s="149"/>
      <c r="AC66" s="149"/>
      <c r="AD66" s="149"/>
      <c r="AE66" s="149"/>
      <c r="AF66" s="149"/>
      <c r="AG66" s="149"/>
      <c r="AH66" s="150"/>
      <c r="AI66" s="75">
        <v>28805</v>
      </c>
      <c r="AJ66" s="75"/>
      <c r="AK66" s="75"/>
      <c r="AL66" s="75"/>
      <c r="AM66" s="75"/>
      <c r="AN66" s="75"/>
      <c r="AO66" s="75"/>
      <c r="AP66" s="75"/>
      <c r="AQ66" s="75"/>
      <c r="AR66" s="75"/>
      <c r="AS66" s="75">
        <v>28805</v>
      </c>
      <c r="AT66" s="75"/>
      <c r="AU66" s="75"/>
      <c r="AV66" s="75"/>
      <c r="AW66" s="75"/>
      <c r="AX66" s="75"/>
      <c r="AY66" s="75"/>
      <c r="AZ66" s="75"/>
      <c r="BA66" s="75"/>
      <c r="BB66" s="75"/>
      <c r="BC66" s="75">
        <f t="shared" si="0"/>
        <v>0</v>
      </c>
      <c r="BD66" s="75"/>
      <c r="BE66" s="75"/>
      <c r="BF66" s="75"/>
      <c r="BG66" s="75"/>
      <c r="BH66" s="75"/>
      <c r="BI66" s="75"/>
      <c r="BJ66" s="75"/>
      <c r="BK66" s="75"/>
      <c r="BL66" s="75"/>
    </row>
    <row r="67" spans="1:64" s="7" customFormat="1" ht="12.75" customHeight="1">
      <c r="A67" s="65"/>
      <c r="B67" s="65"/>
      <c r="C67" s="61">
        <v>315011</v>
      </c>
      <c r="D67" s="60"/>
      <c r="E67" s="60"/>
      <c r="F67" s="59"/>
      <c r="G67" s="80" t="s">
        <v>198</v>
      </c>
      <c r="H67" s="62"/>
      <c r="I67" s="62"/>
      <c r="J67" s="62"/>
      <c r="K67" s="62"/>
      <c r="L67" s="62"/>
      <c r="M67" s="62"/>
      <c r="N67" s="62"/>
      <c r="O67" s="62"/>
      <c r="P67" s="62"/>
      <c r="Q67" s="62"/>
      <c r="R67" s="62"/>
      <c r="S67" s="63"/>
      <c r="T67" s="58" t="s">
        <v>189</v>
      </c>
      <c r="U67" s="58"/>
      <c r="V67" s="58"/>
      <c r="W67" s="58"/>
      <c r="X67" s="58"/>
      <c r="Y67" s="80" t="s">
        <v>189</v>
      </c>
      <c r="Z67" s="62"/>
      <c r="AA67" s="62"/>
      <c r="AB67" s="62"/>
      <c r="AC67" s="62"/>
      <c r="AD67" s="62"/>
      <c r="AE67" s="62"/>
      <c r="AF67" s="62"/>
      <c r="AG67" s="62"/>
      <c r="AH67" s="63"/>
      <c r="AI67" s="64"/>
      <c r="AJ67" s="64"/>
      <c r="AK67" s="64"/>
      <c r="AL67" s="64"/>
      <c r="AM67" s="64"/>
      <c r="AN67" s="64"/>
      <c r="AO67" s="64"/>
      <c r="AP67" s="64"/>
      <c r="AQ67" s="64"/>
      <c r="AR67" s="64"/>
      <c r="AS67" s="64"/>
      <c r="AT67" s="64"/>
      <c r="AU67" s="64"/>
      <c r="AV67" s="64"/>
      <c r="AW67" s="64"/>
      <c r="AX67" s="64"/>
      <c r="AY67" s="64"/>
      <c r="AZ67" s="64"/>
      <c r="BA67" s="64"/>
      <c r="BB67" s="64"/>
      <c r="BC67" s="64">
        <f t="shared" si="0"/>
        <v>0</v>
      </c>
      <c r="BD67" s="64"/>
      <c r="BE67" s="64"/>
      <c r="BF67" s="64"/>
      <c r="BG67" s="64"/>
      <c r="BH67" s="64"/>
      <c r="BI67" s="64"/>
      <c r="BJ67" s="64"/>
      <c r="BK67" s="64"/>
      <c r="BL67" s="64"/>
    </row>
    <row r="68" spans="1:64" ht="63" customHeight="1">
      <c r="A68" s="67"/>
      <c r="B68" s="67"/>
      <c r="C68" s="76">
        <v>315011</v>
      </c>
      <c r="D68" s="77"/>
      <c r="E68" s="77"/>
      <c r="F68" s="78"/>
      <c r="G68" s="72" t="s">
        <v>393</v>
      </c>
      <c r="H68" s="149"/>
      <c r="I68" s="149"/>
      <c r="J68" s="149"/>
      <c r="K68" s="149"/>
      <c r="L68" s="149"/>
      <c r="M68" s="149"/>
      <c r="N68" s="149"/>
      <c r="O68" s="149"/>
      <c r="P68" s="149"/>
      <c r="Q68" s="149"/>
      <c r="R68" s="149"/>
      <c r="S68" s="150"/>
      <c r="T68" s="79" t="s">
        <v>200</v>
      </c>
      <c r="U68" s="79"/>
      <c r="V68" s="79"/>
      <c r="W68" s="79"/>
      <c r="X68" s="79"/>
      <c r="Y68" s="72" t="s">
        <v>195</v>
      </c>
      <c r="Z68" s="149"/>
      <c r="AA68" s="149"/>
      <c r="AB68" s="149"/>
      <c r="AC68" s="149"/>
      <c r="AD68" s="149"/>
      <c r="AE68" s="149"/>
      <c r="AF68" s="149"/>
      <c r="AG68" s="149"/>
      <c r="AH68" s="150"/>
      <c r="AI68" s="75">
        <v>18.59</v>
      </c>
      <c r="AJ68" s="75"/>
      <c r="AK68" s="75"/>
      <c r="AL68" s="75"/>
      <c r="AM68" s="75"/>
      <c r="AN68" s="75"/>
      <c r="AO68" s="75"/>
      <c r="AP68" s="75"/>
      <c r="AQ68" s="75"/>
      <c r="AR68" s="75"/>
      <c r="AS68" s="75">
        <v>18.59</v>
      </c>
      <c r="AT68" s="75"/>
      <c r="AU68" s="75"/>
      <c r="AV68" s="75"/>
      <c r="AW68" s="75"/>
      <c r="AX68" s="75"/>
      <c r="AY68" s="75"/>
      <c r="AZ68" s="75"/>
      <c r="BA68" s="75"/>
      <c r="BB68" s="75"/>
      <c r="BC68" s="75">
        <f t="shared" si="0"/>
        <v>0</v>
      </c>
      <c r="BD68" s="75"/>
      <c r="BE68" s="75"/>
      <c r="BF68" s="75"/>
      <c r="BG68" s="75"/>
      <c r="BH68" s="75"/>
      <c r="BI68" s="75"/>
      <c r="BJ68" s="75"/>
      <c r="BK68" s="75"/>
      <c r="BL68" s="75"/>
    </row>
    <row r="69" spans="1:64" s="7" customFormat="1" ht="12.75" customHeight="1">
      <c r="A69" s="65"/>
      <c r="B69" s="65"/>
      <c r="C69" s="61">
        <v>315011</v>
      </c>
      <c r="D69" s="60"/>
      <c r="E69" s="60"/>
      <c r="F69" s="59"/>
      <c r="G69" s="80" t="s">
        <v>202</v>
      </c>
      <c r="H69" s="62"/>
      <c r="I69" s="62"/>
      <c r="J69" s="62"/>
      <c r="K69" s="62"/>
      <c r="L69" s="62"/>
      <c r="M69" s="62"/>
      <c r="N69" s="62"/>
      <c r="O69" s="62"/>
      <c r="P69" s="62"/>
      <c r="Q69" s="62"/>
      <c r="R69" s="62"/>
      <c r="S69" s="63"/>
      <c r="T69" s="58" t="s">
        <v>189</v>
      </c>
      <c r="U69" s="58"/>
      <c r="V69" s="58"/>
      <c r="W69" s="58"/>
      <c r="X69" s="58"/>
      <c r="Y69" s="80" t="s">
        <v>189</v>
      </c>
      <c r="Z69" s="62"/>
      <c r="AA69" s="62"/>
      <c r="AB69" s="62"/>
      <c r="AC69" s="62"/>
      <c r="AD69" s="62"/>
      <c r="AE69" s="62"/>
      <c r="AF69" s="62"/>
      <c r="AG69" s="62"/>
      <c r="AH69" s="63"/>
      <c r="AI69" s="64"/>
      <c r="AJ69" s="64"/>
      <c r="AK69" s="64"/>
      <c r="AL69" s="64"/>
      <c r="AM69" s="64"/>
      <c r="AN69" s="64"/>
      <c r="AO69" s="64"/>
      <c r="AP69" s="64"/>
      <c r="AQ69" s="64"/>
      <c r="AR69" s="64"/>
      <c r="AS69" s="64"/>
      <c r="AT69" s="64"/>
      <c r="AU69" s="64"/>
      <c r="AV69" s="64"/>
      <c r="AW69" s="64"/>
      <c r="AX69" s="64"/>
      <c r="AY69" s="64"/>
      <c r="AZ69" s="64"/>
      <c r="BA69" s="64"/>
      <c r="BB69" s="64"/>
      <c r="BC69" s="64">
        <f t="shared" si="0"/>
        <v>0</v>
      </c>
      <c r="BD69" s="64"/>
      <c r="BE69" s="64"/>
      <c r="BF69" s="64"/>
      <c r="BG69" s="64"/>
      <c r="BH69" s="64"/>
      <c r="BI69" s="64"/>
      <c r="BJ69" s="64"/>
      <c r="BK69" s="64"/>
      <c r="BL69" s="64"/>
    </row>
    <row r="70" spans="1:64" ht="63" customHeight="1">
      <c r="A70" s="67"/>
      <c r="B70" s="67"/>
      <c r="C70" s="76">
        <v>315011</v>
      </c>
      <c r="D70" s="77"/>
      <c r="E70" s="77"/>
      <c r="F70" s="78"/>
      <c r="G70" s="72" t="s">
        <v>394</v>
      </c>
      <c r="H70" s="149"/>
      <c r="I70" s="149"/>
      <c r="J70" s="149"/>
      <c r="K70" s="149"/>
      <c r="L70" s="149"/>
      <c r="M70" s="149"/>
      <c r="N70" s="149"/>
      <c r="O70" s="149"/>
      <c r="P70" s="149"/>
      <c r="Q70" s="149"/>
      <c r="R70" s="149"/>
      <c r="S70" s="150"/>
      <c r="T70" s="79" t="s">
        <v>204</v>
      </c>
      <c r="U70" s="79"/>
      <c r="V70" s="79"/>
      <c r="W70" s="79"/>
      <c r="X70" s="79"/>
      <c r="Y70" s="72" t="s">
        <v>195</v>
      </c>
      <c r="Z70" s="149"/>
      <c r="AA70" s="149"/>
      <c r="AB70" s="149"/>
      <c r="AC70" s="149"/>
      <c r="AD70" s="149"/>
      <c r="AE70" s="149"/>
      <c r="AF70" s="149"/>
      <c r="AG70" s="149"/>
      <c r="AH70" s="150"/>
      <c r="AI70" s="75">
        <v>100</v>
      </c>
      <c r="AJ70" s="75"/>
      <c r="AK70" s="75"/>
      <c r="AL70" s="75"/>
      <c r="AM70" s="75"/>
      <c r="AN70" s="75"/>
      <c r="AO70" s="75"/>
      <c r="AP70" s="75"/>
      <c r="AQ70" s="75"/>
      <c r="AR70" s="75"/>
      <c r="AS70" s="75">
        <v>100</v>
      </c>
      <c r="AT70" s="75"/>
      <c r="AU70" s="75"/>
      <c r="AV70" s="75"/>
      <c r="AW70" s="75"/>
      <c r="AX70" s="75"/>
      <c r="AY70" s="75"/>
      <c r="AZ70" s="75"/>
      <c r="BA70" s="75"/>
      <c r="BB70" s="75"/>
      <c r="BC70" s="75">
        <f t="shared" si="0"/>
        <v>0</v>
      </c>
      <c r="BD70" s="75"/>
      <c r="BE70" s="75"/>
      <c r="BF70" s="75"/>
      <c r="BG70" s="75"/>
      <c r="BH70" s="75"/>
      <c r="BI70" s="75"/>
      <c r="BJ70" s="75"/>
      <c r="BK70" s="75"/>
      <c r="BL70" s="75"/>
    </row>
    <row r="71" spans="1:64" ht="63" customHeight="1">
      <c r="A71" s="67"/>
      <c r="B71" s="67"/>
      <c r="C71" s="76">
        <v>315011</v>
      </c>
      <c r="D71" s="77"/>
      <c r="E71" s="77"/>
      <c r="F71" s="78"/>
      <c r="G71" s="72" t="s">
        <v>395</v>
      </c>
      <c r="H71" s="149"/>
      <c r="I71" s="149"/>
      <c r="J71" s="149"/>
      <c r="K71" s="149"/>
      <c r="L71" s="149"/>
      <c r="M71" s="149"/>
      <c r="N71" s="149"/>
      <c r="O71" s="149"/>
      <c r="P71" s="149"/>
      <c r="Q71" s="149"/>
      <c r="R71" s="149"/>
      <c r="S71" s="150"/>
      <c r="T71" s="79" t="s">
        <v>204</v>
      </c>
      <c r="U71" s="79"/>
      <c r="V71" s="79"/>
      <c r="W71" s="79"/>
      <c r="X71" s="79"/>
      <c r="Y71" s="72" t="s">
        <v>195</v>
      </c>
      <c r="Z71" s="149"/>
      <c r="AA71" s="149"/>
      <c r="AB71" s="149"/>
      <c r="AC71" s="149"/>
      <c r="AD71" s="149"/>
      <c r="AE71" s="149"/>
      <c r="AF71" s="149"/>
      <c r="AG71" s="149"/>
      <c r="AH71" s="150"/>
      <c r="AI71" s="75">
        <v>100</v>
      </c>
      <c r="AJ71" s="75"/>
      <c r="AK71" s="75"/>
      <c r="AL71" s="75"/>
      <c r="AM71" s="75"/>
      <c r="AN71" s="75"/>
      <c r="AO71" s="75"/>
      <c r="AP71" s="75"/>
      <c r="AQ71" s="75"/>
      <c r="AR71" s="75"/>
      <c r="AS71" s="75">
        <v>100</v>
      </c>
      <c r="AT71" s="75"/>
      <c r="AU71" s="75"/>
      <c r="AV71" s="75"/>
      <c r="AW71" s="75"/>
      <c r="AX71" s="75"/>
      <c r="AY71" s="75"/>
      <c r="AZ71" s="75"/>
      <c r="BA71" s="75"/>
      <c r="BB71" s="75"/>
      <c r="BC71" s="75">
        <f t="shared" si="0"/>
        <v>0</v>
      </c>
      <c r="BD71" s="75"/>
      <c r="BE71" s="75"/>
      <c r="BF71" s="75"/>
      <c r="BG71" s="75"/>
      <c r="BH71" s="75"/>
      <c r="BI71" s="75"/>
      <c r="BJ71" s="75"/>
      <c r="BK71" s="75"/>
      <c r="BL71" s="75"/>
    </row>
    <row r="72" spans="1:64" s="7" customFormat="1" ht="47.25" customHeight="1">
      <c r="A72" s="65"/>
      <c r="B72" s="65"/>
      <c r="C72" s="61">
        <v>315012</v>
      </c>
      <c r="D72" s="60"/>
      <c r="E72" s="60"/>
      <c r="F72" s="59"/>
      <c r="G72" s="80" t="s">
        <v>396</v>
      </c>
      <c r="H72" s="62"/>
      <c r="I72" s="62"/>
      <c r="J72" s="62"/>
      <c r="K72" s="62"/>
      <c r="L72" s="62"/>
      <c r="M72" s="62"/>
      <c r="N72" s="62"/>
      <c r="O72" s="62"/>
      <c r="P72" s="62"/>
      <c r="Q72" s="62"/>
      <c r="R72" s="62"/>
      <c r="S72" s="63"/>
      <c r="T72" s="58" t="s">
        <v>189</v>
      </c>
      <c r="U72" s="58"/>
      <c r="V72" s="58"/>
      <c r="W72" s="58"/>
      <c r="X72" s="58"/>
      <c r="Y72" s="80" t="s">
        <v>189</v>
      </c>
      <c r="Z72" s="62"/>
      <c r="AA72" s="62"/>
      <c r="AB72" s="62"/>
      <c r="AC72" s="62"/>
      <c r="AD72" s="62"/>
      <c r="AE72" s="62"/>
      <c r="AF72" s="62"/>
      <c r="AG72" s="62"/>
      <c r="AH72" s="63"/>
      <c r="AI72" s="64"/>
      <c r="AJ72" s="64"/>
      <c r="AK72" s="64"/>
      <c r="AL72" s="64"/>
      <c r="AM72" s="64"/>
      <c r="AN72" s="64"/>
      <c r="AO72" s="64"/>
      <c r="AP72" s="64"/>
      <c r="AQ72" s="64"/>
      <c r="AR72" s="64"/>
      <c r="AS72" s="64"/>
      <c r="AT72" s="64"/>
      <c r="AU72" s="64"/>
      <c r="AV72" s="64"/>
      <c r="AW72" s="64"/>
      <c r="AX72" s="64"/>
      <c r="AY72" s="64"/>
      <c r="AZ72" s="64"/>
      <c r="BA72" s="64"/>
      <c r="BB72" s="64"/>
      <c r="BC72" s="64">
        <f t="shared" si="0"/>
        <v>0</v>
      </c>
      <c r="BD72" s="64"/>
      <c r="BE72" s="64"/>
      <c r="BF72" s="64"/>
      <c r="BG72" s="64"/>
      <c r="BH72" s="64"/>
      <c r="BI72" s="64"/>
      <c r="BJ72" s="64"/>
      <c r="BK72" s="64"/>
      <c r="BL72" s="64"/>
    </row>
    <row r="73" spans="1:64" s="7" customFormat="1" ht="78.75" customHeight="1">
      <c r="A73" s="65"/>
      <c r="B73" s="65"/>
      <c r="C73" s="61">
        <v>315012</v>
      </c>
      <c r="D73" s="60"/>
      <c r="E73" s="60"/>
      <c r="F73" s="59"/>
      <c r="G73" s="80" t="s">
        <v>397</v>
      </c>
      <c r="H73" s="62"/>
      <c r="I73" s="62"/>
      <c r="J73" s="62"/>
      <c r="K73" s="62"/>
      <c r="L73" s="62"/>
      <c r="M73" s="62"/>
      <c r="N73" s="62"/>
      <c r="O73" s="62"/>
      <c r="P73" s="62"/>
      <c r="Q73" s="62"/>
      <c r="R73" s="62"/>
      <c r="S73" s="63"/>
      <c r="T73" s="58" t="s">
        <v>189</v>
      </c>
      <c r="U73" s="58"/>
      <c r="V73" s="58"/>
      <c r="W73" s="58"/>
      <c r="X73" s="58"/>
      <c r="Y73" s="80" t="s">
        <v>189</v>
      </c>
      <c r="Z73" s="62"/>
      <c r="AA73" s="62"/>
      <c r="AB73" s="62"/>
      <c r="AC73" s="62"/>
      <c r="AD73" s="62"/>
      <c r="AE73" s="62"/>
      <c r="AF73" s="62"/>
      <c r="AG73" s="62"/>
      <c r="AH73" s="63"/>
      <c r="AI73" s="64"/>
      <c r="AJ73" s="64"/>
      <c r="AK73" s="64"/>
      <c r="AL73" s="64"/>
      <c r="AM73" s="64"/>
      <c r="AN73" s="64"/>
      <c r="AO73" s="64"/>
      <c r="AP73" s="64"/>
      <c r="AQ73" s="64"/>
      <c r="AR73" s="64"/>
      <c r="AS73" s="64"/>
      <c r="AT73" s="64"/>
      <c r="AU73" s="64"/>
      <c r="AV73" s="64"/>
      <c r="AW73" s="64"/>
      <c r="AX73" s="64"/>
      <c r="AY73" s="64"/>
      <c r="AZ73" s="64"/>
      <c r="BA73" s="64"/>
      <c r="BB73" s="64"/>
      <c r="BC73" s="64">
        <f t="shared" si="0"/>
        <v>0</v>
      </c>
      <c r="BD73" s="64"/>
      <c r="BE73" s="64"/>
      <c r="BF73" s="64"/>
      <c r="BG73" s="64"/>
      <c r="BH73" s="64"/>
      <c r="BI73" s="64"/>
      <c r="BJ73" s="64"/>
      <c r="BK73" s="64"/>
      <c r="BL73" s="64"/>
    </row>
    <row r="74" spans="1:64" s="7" customFormat="1" ht="12.75" customHeight="1">
      <c r="A74" s="65"/>
      <c r="B74" s="65"/>
      <c r="C74" s="61">
        <v>315012</v>
      </c>
      <c r="D74" s="60"/>
      <c r="E74" s="60"/>
      <c r="F74" s="59"/>
      <c r="G74" s="80" t="s">
        <v>228</v>
      </c>
      <c r="H74" s="62"/>
      <c r="I74" s="62"/>
      <c r="J74" s="62"/>
      <c r="K74" s="62"/>
      <c r="L74" s="62"/>
      <c r="M74" s="62"/>
      <c r="N74" s="62"/>
      <c r="O74" s="62"/>
      <c r="P74" s="62"/>
      <c r="Q74" s="62"/>
      <c r="R74" s="62"/>
      <c r="S74" s="63"/>
      <c r="T74" s="58" t="s">
        <v>189</v>
      </c>
      <c r="U74" s="58"/>
      <c r="V74" s="58"/>
      <c r="W74" s="58"/>
      <c r="X74" s="58"/>
      <c r="Y74" s="80" t="s">
        <v>189</v>
      </c>
      <c r="Z74" s="62"/>
      <c r="AA74" s="62"/>
      <c r="AB74" s="62"/>
      <c r="AC74" s="62"/>
      <c r="AD74" s="62"/>
      <c r="AE74" s="62"/>
      <c r="AF74" s="62"/>
      <c r="AG74" s="62"/>
      <c r="AH74" s="63"/>
      <c r="AI74" s="64"/>
      <c r="AJ74" s="64"/>
      <c r="AK74" s="64"/>
      <c r="AL74" s="64"/>
      <c r="AM74" s="64"/>
      <c r="AN74" s="64"/>
      <c r="AO74" s="64"/>
      <c r="AP74" s="64"/>
      <c r="AQ74" s="64"/>
      <c r="AR74" s="64"/>
      <c r="AS74" s="64"/>
      <c r="AT74" s="64"/>
      <c r="AU74" s="64"/>
      <c r="AV74" s="64"/>
      <c r="AW74" s="64"/>
      <c r="AX74" s="64"/>
      <c r="AY74" s="64"/>
      <c r="AZ74" s="64"/>
      <c r="BA74" s="64"/>
      <c r="BB74" s="64"/>
      <c r="BC74" s="64">
        <f t="shared" si="0"/>
        <v>0</v>
      </c>
      <c r="BD74" s="64"/>
      <c r="BE74" s="64"/>
      <c r="BF74" s="64"/>
      <c r="BG74" s="64"/>
      <c r="BH74" s="64"/>
      <c r="BI74" s="64"/>
      <c r="BJ74" s="64"/>
      <c r="BK74" s="64"/>
      <c r="BL74" s="64"/>
    </row>
    <row r="75" spans="1:64" ht="78.75" customHeight="1">
      <c r="A75" s="67"/>
      <c r="B75" s="67"/>
      <c r="C75" s="76">
        <v>315012</v>
      </c>
      <c r="D75" s="77"/>
      <c r="E75" s="77"/>
      <c r="F75" s="78"/>
      <c r="G75" s="72" t="s">
        <v>398</v>
      </c>
      <c r="H75" s="149"/>
      <c r="I75" s="149"/>
      <c r="J75" s="149"/>
      <c r="K75" s="149"/>
      <c r="L75" s="149"/>
      <c r="M75" s="149"/>
      <c r="N75" s="149"/>
      <c r="O75" s="149"/>
      <c r="P75" s="149"/>
      <c r="Q75" s="149"/>
      <c r="R75" s="149"/>
      <c r="S75" s="150"/>
      <c r="T75" s="79" t="s">
        <v>194</v>
      </c>
      <c r="U75" s="79"/>
      <c r="V75" s="79"/>
      <c r="W75" s="79"/>
      <c r="X75" s="79"/>
      <c r="Y75" s="72" t="s">
        <v>195</v>
      </c>
      <c r="Z75" s="149"/>
      <c r="AA75" s="149"/>
      <c r="AB75" s="149"/>
      <c r="AC75" s="149"/>
      <c r="AD75" s="149"/>
      <c r="AE75" s="149"/>
      <c r="AF75" s="149"/>
      <c r="AG75" s="149"/>
      <c r="AH75" s="150"/>
      <c r="AI75" s="75">
        <v>30</v>
      </c>
      <c r="AJ75" s="75"/>
      <c r="AK75" s="75"/>
      <c r="AL75" s="75"/>
      <c r="AM75" s="75"/>
      <c r="AN75" s="75"/>
      <c r="AO75" s="75"/>
      <c r="AP75" s="75"/>
      <c r="AQ75" s="75"/>
      <c r="AR75" s="75"/>
      <c r="AS75" s="75">
        <v>30</v>
      </c>
      <c r="AT75" s="75"/>
      <c r="AU75" s="75"/>
      <c r="AV75" s="75"/>
      <c r="AW75" s="75"/>
      <c r="AX75" s="75"/>
      <c r="AY75" s="75"/>
      <c r="AZ75" s="75"/>
      <c r="BA75" s="75"/>
      <c r="BB75" s="75"/>
      <c r="BC75" s="75">
        <f t="shared" si="0"/>
        <v>0</v>
      </c>
      <c r="BD75" s="75"/>
      <c r="BE75" s="75"/>
      <c r="BF75" s="75"/>
      <c r="BG75" s="75"/>
      <c r="BH75" s="75"/>
      <c r="BI75" s="75"/>
      <c r="BJ75" s="75"/>
      <c r="BK75" s="75"/>
      <c r="BL75" s="75"/>
    </row>
    <row r="76" spans="1:64" s="7" customFormat="1" ht="63" customHeight="1">
      <c r="A76" s="65"/>
      <c r="B76" s="65"/>
      <c r="C76" s="61">
        <v>315012</v>
      </c>
      <c r="D76" s="60"/>
      <c r="E76" s="60"/>
      <c r="F76" s="59"/>
      <c r="G76" s="80" t="s">
        <v>399</v>
      </c>
      <c r="H76" s="62"/>
      <c r="I76" s="62"/>
      <c r="J76" s="62"/>
      <c r="K76" s="62"/>
      <c r="L76" s="62"/>
      <c r="M76" s="62"/>
      <c r="N76" s="62"/>
      <c r="O76" s="62"/>
      <c r="P76" s="62"/>
      <c r="Q76" s="62"/>
      <c r="R76" s="62"/>
      <c r="S76" s="63"/>
      <c r="T76" s="58" t="s">
        <v>189</v>
      </c>
      <c r="U76" s="58"/>
      <c r="V76" s="58"/>
      <c r="W76" s="58"/>
      <c r="X76" s="58"/>
      <c r="Y76" s="80" t="s">
        <v>189</v>
      </c>
      <c r="Z76" s="62"/>
      <c r="AA76" s="62"/>
      <c r="AB76" s="62"/>
      <c r="AC76" s="62"/>
      <c r="AD76" s="62"/>
      <c r="AE76" s="62"/>
      <c r="AF76" s="62"/>
      <c r="AG76" s="62"/>
      <c r="AH76" s="63"/>
      <c r="AI76" s="64"/>
      <c r="AJ76" s="64"/>
      <c r="AK76" s="64"/>
      <c r="AL76" s="64"/>
      <c r="AM76" s="64"/>
      <c r="AN76" s="64"/>
      <c r="AO76" s="64"/>
      <c r="AP76" s="64"/>
      <c r="AQ76" s="64"/>
      <c r="AR76" s="64"/>
      <c r="AS76" s="64"/>
      <c r="AT76" s="64"/>
      <c r="AU76" s="64"/>
      <c r="AV76" s="64"/>
      <c r="AW76" s="64"/>
      <c r="AX76" s="64"/>
      <c r="AY76" s="64"/>
      <c r="AZ76" s="64"/>
      <c r="BA76" s="64"/>
      <c r="BB76" s="64"/>
      <c r="BC76" s="64">
        <f t="shared" si="0"/>
        <v>0</v>
      </c>
      <c r="BD76" s="64"/>
      <c r="BE76" s="64"/>
      <c r="BF76" s="64"/>
      <c r="BG76" s="64"/>
      <c r="BH76" s="64"/>
      <c r="BI76" s="64"/>
      <c r="BJ76" s="64"/>
      <c r="BK76" s="64"/>
      <c r="BL76" s="64"/>
    </row>
    <row r="77" spans="1:64" s="7" customFormat="1" ht="12.75" customHeight="1">
      <c r="A77" s="65"/>
      <c r="B77" s="65"/>
      <c r="C77" s="61">
        <v>315012</v>
      </c>
      <c r="D77" s="60"/>
      <c r="E77" s="60"/>
      <c r="F77" s="59"/>
      <c r="G77" s="80" t="s">
        <v>192</v>
      </c>
      <c r="H77" s="62"/>
      <c r="I77" s="62"/>
      <c r="J77" s="62"/>
      <c r="K77" s="62"/>
      <c r="L77" s="62"/>
      <c r="M77" s="62"/>
      <c r="N77" s="62"/>
      <c r="O77" s="62"/>
      <c r="P77" s="62"/>
      <c r="Q77" s="62"/>
      <c r="R77" s="62"/>
      <c r="S77" s="63"/>
      <c r="T77" s="58" t="s">
        <v>189</v>
      </c>
      <c r="U77" s="58"/>
      <c r="V77" s="58"/>
      <c r="W77" s="58"/>
      <c r="X77" s="58"/>
      <c r="Y77" s="80" t="s">
        <v>189</v>
      </c>
      <c r="Z77" s="62"/>
      <c r="AA77" s="62"/>
      <c r="AB77" s="62"/>
      <c r="AC77" s="62"/>
      <c r="AD77" s="62"/>
      <c r="AE77" s="62"/>
      <c r="AF77" s="62"/>
      <c r="AG77" s="62"/>
      <c r="AH77" s="63"/>
      <c r="AI77" s="64"/>
      <c r="AJ77" s="64"/>
      <c r="AK77" s="64"/>
      <c r="AL77" s="64"/>
      <c r="AM77" s="64"/>
      <c r="AN77" s="64"/>
      <c r="AO77" s="64"/>
      <c r="AP77" s="64"/>
      <c r="AQ77" s="64"/>
      <c r="AR77" s="64"/>
      <c r="AS77" s="64"/>
      <c r="AT77" s="64"/>
      <c r="AU77" s="64"/>
      <c r="AV77" s="64"/>
      <c r="AW77" s="64"/>
      <c r="AX77" s="64"/>
      <c r="AY77" s="64"/>
      <c r="AZ77" s="64"/>
      <c r="BA77" s="64"/>
      <c r="BB77" s="64"/>
      <c r="BC77" s="64">
        <f t="shared" si="0"/>
        <v>0</v>
      </c>
      <c r="BD77" s="64"/>
      <c r="BE77" s="64"/>
      <c r="BF77" s="64"/>
      <c r="BG77" s="64"/>
      <c r="BH77" s="64"/>
      <c r="BI77" s="64"/>
      <c r="BJ77" s="64"/>
      <c r="BK77" s="64"/>
      <c r="BL77" s="64"/>
    </row>
    <row r="78" spans="1:64" ht="78.75" customHeight="1">
      <c r="A78" s="67"/>
      <c r="B78" s="67"/>
      <c r="C78" s="76">
        <v>315012</v>
      </c>
      <c r="D78" s="77"/>
      <c r="E78" s="77"/>
      <c r="F78" s="78"/>
      <c r="G78" s="72" t="s">
        <v>400</v>
      </c>
      <c r="H78" s="149"/>
      <c r="I78" s="149"/>
      <c r="J78" s="149"/>
      <c r="K78" s="149"/>
      <c r="L78" s="149"/>
      <c r="M78" s="149"/>
      <c r="N78" s="149"/>
      <c r="O78" s="149"/>
      <c r="P78" s="149"/>
      <c r="Q78" s="149"/>
      <c r="R78" s="149"/>
      <c r="S78" s="150"/>
      <c r="T78" s="79" t="s">
        <v>194</v>
      </c>
      <c r="U78" s="79"/>
      <c r="V78" s="79"/>
      <c r="W78" s="79"/>
      <c r="X78" s="79"/>
      <c r="Y78" s="72" t="s">
        <v>195</v>
      </c>
      <c r="Z78" s="149"/>
      <c r="AA78" s="149"/>
      <c r="AB78" s="149"/>
      <c r="AC78" s="149"/>
      <c r="AD78" s="149"/>
      <c r="AE78" s="149"/>
      <c r="AF78" s="149"/>
      <c r="AG78" s="149"/>
      <c r="AH78" s="150"/>
      <c r="AI78" s="75">
        <v>6000</v>
      </c>
      <c r="AJ78" s="75"/>
      <c r="AK78" s="75"/>
      <c r="AL78" s="75"/>
      <c r="AM78" s="75"/>
      <c r="AN78" s="75"/>
      <c r="AO78" s="75"/>
      <c r="AP78" s="75"/>
      <c r="AQ78" s="75"/>
      <c r="AR78" s="75"/>
      <c r="AS78" s="75">
        <v>6000</v>
      </c>
      <c r="AT78" s="75"/>
      <c r="AU78" s="75"/>
      <c r="AV78" s="75"/>
      <c r="AW78" s="75"/>
      <c r="AX78" s="75"/>
      <c r="AY78" s="75"/>
      <c r="AZ78" s="75"/>
      <c r="BA78" s="75"/>
      <c r="BB78" s="75"/>
      <c r="BC78" s="75">
        <f t="shared" si="0"/>
        <v>0</v>
      </c>
      <c r="BD78" s="75"/>
      <c r="BE78" s="75"/>
      <c r="BF78" s="75"/>
      <c r="BG78" s="75"/>
      <c r="BH78" s="75"/>
      <c r="BI78" s="75"/>
      <c r="BJ78" s="75"/>
      <c r="BK78" s="75"/>
      <c r="BL78" s="75"/>
    </row>
    <row r="79" spans="1:64" s="7" customFormat="1" ht="47.25" customHeight="1">
      <c r="A79" s="65"/>
      <c r="B79" s="65"/>
      <c r="C79" s="61">
        <v>315012</v>
      </c>
      <c r="D79" s="60"/>
      <c r="E79" s="60"/>
      <c r="F79" s="59"/>
      <c r="G79" s="80" t="s">
        <v>387</v>
      </c>
      <c r="H79" s="62"/>
      <c r="I79" s="62"/>
      <c r="J79" s="62"/>
      <c r="K79" s="62"/>
      <c r="L79" s="62"/>
      <c r="M79" s="62"/>
      <c r="N79" s="62"/>
      <c r="O79" s="62"/>
      <c r="P79" s="62"/>
      <c r="Q79" s="62"/>
      <c r="R79" s="62"/>
      <c r="S79" s="63"/>
      <c r="T79" s="58" t="s">
        <v>189</v>
      </c>
      <c r="U79" s="58"/>
      <c r="V79" s="58"/>
      <c r="W79" s="58"/>
      <c r="X79" s="58"/>
      <c r="Y79" s="80" t="s">
        <v>189</v>
      </c>
      <c r="Z79" s="62"/>
      <c r="AA79" s="62"/>
      <c r="AB79" s="62"/>
      <c r="AC79" s="62"/>
      <c r="AD79" s="62"/>
      <c r="AE79" s="62"/>
      <c r="AF79" s="62"/>
      <c r="AG79" s="62"/>
      <c r="AH79" s="63"/>
      <c r="AI79" s="64"/>
      <c r="AJ79" s="64"/>
      <c r="AK79" s="64"/>
      <c r="AL79" s="64"/>
      <c r="AM79" s="64"/>
      <c r="AN79" s="64"/>
      <c r="AO79" s="64"/>
      <c r="AP79" s="64"/>
      <c r="AQ79" s="64"/>
      <c r="AR79" s="64"/>
      <c r="AS79" s="64"/>
      <c r="AT79" s="64"/>
      <c r="AU79" s="64"/>
      <c r="AV79" s="64"/>
      <c r="AW79" s="64"/>
      <c r="AX79" s="64"/>
      <c r="AY79" s="64"/>
      <c r="AZ79" s="64"/>
      <c r="BA79" s="64"/>
      <c r="BB79" s="64"/>
      <c r="BC79" s="64">
        <f t="shared" si="0"/>
        <v>0</v>
      </c>
      <c r="BD79" s="64"/>
      <c r="BE79" s="64"/>
      <c r="BF79" s="64"/>
      <c r="BG79" s="64"/>
      <c r="BH79" s="64"/>
      <c r="BI79" s="64"/>
      <c r="BJ79" s="64"/>
      <c r="BK79" s="64"/>
      <c r="BL79" s="64"/>
    </row>
    <row r="80" spans="1:64" s="7" customFormat="1" ht="12.75" customHeight="1">
      <c r="A80" s="65"/>
      <c r="B80" s="65"/>
      <c r="C80" s="61">
        <v>315012</v>
      </c>
      <c r="D80" s="60"/>
      <c r="E80" s="60"/>
      <c r="F80" s="59"/>
      <c r="G80" s="80" t="s">
        <v>198</v>
      </c>
      <c r="H80" s="62"/>
      <c r="I80" s="62"/>
      <c r="J80" s="62"/>
      <c r="K80" s="62"/>
      <c r="L80" s="62"/>
      <c r="M80" s="62"/>
      <c r="N80" s="62"/>
      <c r="O80" s="62"/>
      <c r="P80" s="62"/>
      <c r="Q80" s="62"/>
      <c r="R80" s="62"/>
      <c r="S80" s="63"/>
      <c r="T80" s="58" t="s">
        <v>189</v>
      </c>
      <c r="U80" s="58"/>
      <c r="V80" s="58"/>
      <c r="W80" s="58"/>
      <c r="X80" s="58"/>
      <c r="Y80" s="80" t="s">
        <v>189</v>
      </c>
      <c r="Z80" s="62"/>
      <c r="AA80" s="62"/>
      <c r="AB80" s="62"/>
      <c r="AC80" s="62"/>
      <c r="AD80" s="62"/>
      <c r="AE80" s="62"/>
      <c r="AF80" s="62"/>
      <c r="AG80" s="62"/>
      <c r="AH80" s="63"/>
      <c r="AI80" s="64"/>
      <c r="AJ80" s="64"/>
      <c r="AK80" s="64"/>
      <c r="AL80" s="64"/>
      <c r="AM80" s="64"/>
      <c r="AN80" s="64"/>
      <c r="AO80" s="64"/>
      <c r="AP80" s="64"/>
      <c r="AQ80" s="64"/>
      <c r="AR80" s="64"/>
      <c r="AS80" s="64"/>
      <c r="AT80" s="64"/>
      <c r="AU80" s="64"/>
      <c r="AV80" s="64"/>
      <c r="AW80" s="64"/>
      <c r="AX80" s="64"/>
      <c r="AY80" s="64"/>
      <c r="AZ80" s="64"/>
      <c r="BA80" s="64"/>
      <c r="BB80" s="64"/>
      <c r="BC80" s="64">
        <f t="shared" si="0"/>
        <v>0</v>
      </c>
      <c r="BD80" s="64"/>
      <c r="BE80" s="64"/>
      <c r="BF80" s="64"/>
      <c r="BG80" s="64"/>
      <c r="BH80" s="64"/>
      <c r="BI80" s="64"/>
      <c r="BJ80" s="64"/>
      <c r="BK80" s="64"/>
      <c r="BL80" s="64"/>
    </row>
    <row r="81" spans="1:64" ht="63" customHeight="1">
      <c r="A81" s="67"/>
      <c r="B81" s="67"/>
      <c r="C81" s="76">
        <v>315012</v>
      </c>
      <c r="D81" s="77"/>
      <c r="E81" s="77"/>
      <c r="F81" s="78"/>
      <c r="G81" s="72" t="s">
        <v>401</v>
      </c>
      <c r="H81" s="149"/>
      <c r="I81" s="149"/>
      <c r="J81" s="149"/>
      <c r="K81" s="149"/>
      <c r="L81" s="149"/>
      <c r="M81" s="149"/>
      <c r="N81" s="149"/>
      <c r="O81" s="149"/>
      <c r="P81" s="149"/>
      <c r="Q81" s="149"/>
      <c r="R81" s="149"/>
      <c r="S81" s="150"/>
      <c r="T81" s="79" t="s">
        <v>200</v>
      </c>
      <c r="U81" s="79"/>
      <c r="V81" s="79"/>
      <c r="W81" s="79"/>
      <c r="X81" s="79"/>
      <c r="Y81" s="72" t="s">
        <v>195</v>
      </c>
      <c r="Z81" s="149"/>
      <c r="AA81" s="149"/>
      <c r="AB81" s="149"/>
      <c r="AC81" s="149"/>
      <c r="AD81" s="149"/>
      <c r="AE81" s="149"/>
      <c r="AF81" s="149"/>
      <c r="AG81" s="149"/>
      <c r="AH81" s="150"/>
      <c r="AI81" s="75">
        <v>4.8</v>
      </c>
      <c r="AJ81" s="75"/>
      <c r="AK81" s="75"/>
      <c r="AL81" s="75"/>
      <c r="AM81" s="75"/>
      <c r="AN81" s="75"/>
      <c r="AO81" s="75"/>
      <c r="AP81" s="75"/>
      <c r="AQ81" s="75"/>
      <c r="AR81" s="75"/>
      <c r="AS81" s="75">
        <v>4.8</v>
      </c>
      <c r="AT81" s="75"/>
      <c r="AU81" s="75"/>
      <c r="AV81" s="75"/>
      <c r="AW81" s="75"/>
      <c r="AX81" s="75"/>
      <c r="AY81" s="75"/>
      <c r="AZ81" s="75"/>
      <c r="BA81" s="75"/>
      <c r="BB81" s="75"/>
      <c r="BC81" s="75">
        <f t="shared" si="0"/>
        <v>0</v>
      </c>
      <c r="BD81" s="75"/>
      <c r="BE81" s="75"/>
      <c r="BF81" s="75"/>
      <c r="BG81" s="75"/>
      <c r="BH81" s="75"/>
      <c r="BI81" s="75"/>
      <c r="BJ81" s="75"/>
      <c r="BK81" s="75"/>
      <c r="BL81" s="75"/>
    </row>
    <row r="82" spans="1:64" s="7" customFormat="1" ht="63" customHeight="1">
      <c r="A82" s="65"/>
      <c r="B82" s="65"/>
      <c r="C82" s="61">
        <v>315012</v>
      </c>
      <c r="D82" s="60"/>
      <c r="E82" s="60"/>
      <c r="F82" s="59"/>
      <c r="G82" s="80" t="s">
        <v>402</v>
      </c>
      <c r="H82" s="62"/>
      <c r="I82" s="62"/>
      <c r="J82" s="62"/>
      <c r="K82" s="62"/>
      <c r="L82" s="62"/>
      <c r="M82" s="62"/>
      <c r="N82" s="62"/>
      <c r="O82" s="62"/>
      <c r="P82" s="62"/>
      <c r="Q82" s="62"/>
      <c r="R82" s="62"/>
      <c r="S82" s="63"/>
      <c r="T82" s="58" t="s">
        <v>189</v>
      </c>
      <c r="U82" s="58"/>
      <c r="V82" s="58"/>
      <c r="W82" s="58"/>
      <c r="X82" s="58"/>
      <c r="Y82" s="80" t="s">
        <v>189</v>
      </c>
      <c r="Z82" s="62"/>
      <c r="AA82" s="62"/>
      <c r="AB82" s="62"/>
      <c r="AC82" s="62"/>
      <c r="AD82" s="62"/>
      <c r="AE82" s="62"/>
      <c r="AF82" s="62"/>
      <c r="AG82" s="62"/>
      <c r="AH82" s="63"/>
      <c r="AI82" s="64"/>
      <c r="AJ82" s="64"/>
      <c r="AK82" s="64"/>
      <c r="AL82" s="64"/>
      <c r="AM82" s="64"/>
      <c r="AN82" s="64"/>
      <c r="AO82" s="64"/>
      <c r="AP82" s="64"/>
      <c r="AQ82" s="64"/>
      <c r="AR82" s="64"/>
      <c r="AS82" s="64"/>
      <c r="AT82" s="64"/>
      <c r="AU82" s="64"/>
      <c r="AV82" s="64"/>
      <c r="AW82" s="64"/>
      <c r="AX82" s="64"/>
      <c r="AY82" s="64"/>
      <c r="AZ82" s="64"/>
      <c r="BA82" s="64"/>
      <c r="BB82" s="64"/>
      <c r="BC82" s="64">
        <f t="shared" si="0"/>
        <v>0</v>
      </c>
      <c r="BD82" s="64"/>
      <c r="BE82" s="64"/>
      <c r="BF82" s="64"/>
      <c r="BG82" s="64"/>
      <c r="BH82" s="64"/>
      <c r="BI82" s="64"/>
      <c r="BJ82" s="64"/>
      <c r="BK82" s="64"/>
      <c r="BL82" s="64"/>
    </row>
    <row r="83" spans="1:64" s="7" customFormat="1" ht="12.75" customHeight="1">
      <c r="A83" s="65"/>
      <c r="B83" s="65"/>
      <c r="C83" s="61">
        <v>315012</v>
      </c>
      <c r="D83" s="60"/>
      <c r="E83" s="60"/>
      <c r="F83" s="59"/>
      <c r="G83" s="80" t="s">
        <v>202</v>
      </c>
      <c r="H83" s="62"/>
      <c r="I83" s="62"/>
      <c r="J83" s="62"/>
      <c r="K83" s="62"/>
      <c r="L83" s="62"/>
      <c r="M83" s="62"/>
      <c r="N83" s="62"/>
      <c r="O83" s="62"/>
      <c r="P83" s="62"/>
      <c r="Q83" s="62"/>
      <c r="R83" s="62"/>
      <c r="S83" s="63"/>
      <c r="T83" s="58" t="s">
        <v>189</v>
      </c>
      <c r="U83" s="58"/>
      <c r="V83" s="58"/>
      <c r="W83" s="58"/>
      <c r="X83" s="58"/>
      <c r="Y83" s="80" t="s">
        <v>189</v>
      </c>
      <c r="Z83" s="62"/>
      <c r="AA83" s="62"/>
      <c r="AB83" s="62"/>
      <c r="AC83" s="62"/>
      <c r="AD83" s="62"/>
      <c r="AE83" s="62"/>
      <c r="AF83" s="62"/>
      <c r="AG83" s="62"/>
      <c r="AH83" s="63"/>
      <c r="AI83" s="64"/>
      <c r="AJ83" s="64"/>
      <c r="AK83" s="64"/>
      <c r="AL83" s="64"/>
      <c r="AM83" s="64"/>
      <c r="AN83" s="64"/>
      <c r="AO83" s="64"/>
      <c r="AP83" s="64"/>
      <c r="AQ83" s="64"/>
      <c r="AR83" s="64"/>
      <c r="AS83" s="64"/>
      <c r="AT83" s="64"/>
      <c r="AU83" s="64"/>
      <c r="AV83" s="64"/>
      <c r="AW83" s="64"/>
      <c r="AX83" s="64"/>
      <c r="AY83" s="64"/>
      <c r="AZ83" s="64"/>
      <c r="BA83" s="64"/>
      <c r="BB83" s="64"/>
      <c r="BC83" s="64">
        <f t="shared" si="0"/>
        <v>0</v>
      </c>
      <c r="BD83" s="64"/>
      <c r="BE83" s="64"/>
      <c r="BF83" s="64"/>
      <c r="BG83" s="64"/>
      <c r="BH83" s="64"/>
      <c r="BI83" s="64"/>
      <c r="BJ83" s="64"/>
      <c r="BK83" s="64"/>
      <c r="BL83" s="64"/>
    </row>
    <row r="84" spans="1:64" ht="78.75" customHeight="1">
      <c r="A84" s="67"/>
      <c r="B84" s="67"/>
      <c r="C84" s="76">
        <v>315012</v>
      </c>
      <c r="D84" s="77"/>
      <c r="E84" s="77"/>
      <c r="F84" s="78"/>
      <c r="G84" s="72" t="s">
        <v>403</v>
      </c>
      <c r="H84" s="149"/>
      <c r="I84" s="149"/>
      <c r="J84" s="149"/>
      <c r="K84" s="149"/>
      <c r="L84" s="149"/>
      <c r="M84" s="149"/>
      <c r="N84" s="149"/>
      <c r="O84" s="149"/>
      <c r="P84" s="149"/>
      <c r="Q84" s="149"/>
      <c r="R84" s="149"/>
      <c r="S84" s="150"/>
      <c r="T84" s="79" t="s">
        <v>197</v>
      </c>
      <c r="U84" s="79"/>
      <c r="V84" s="79"/>
      <c r="W84" s="79"/>
      <c r="X84" s="79"/>
      <c r="Y84" s="72" t="s">
        <v>195</v>
      </c>
      <c r="Z84" s="149"/>
      <c r="AA84" s="149"/>
      <c r="AB84" s="149"/>
      <c r="AC84" s="149"/>
      <c r="AD84" s="149"/>
      <c r="AE84" s="149"/>
      <c r="AF84" s="149"/>
      <c r="AG84" s="149"/>
      <c r="AH84" s="150"/>
      <c r="AI84" s="75">
        <v>80</v>
      </c>
      <c r="AJ84" s="75"/>
      <c r="AK84" s="75"/>
      <c r="AL84" s="75"/>
      <c r="AM84" s="75"/>
      <c r="AN84" s="75"/>
      <c r="AO84" s="75"/>
      <c r="AP84" s="75"/>
      <c r="AQ84" s="75"/>
      <c r="AR84" s="75"/>
      <c r="AS84" s="75">
        <v>80</v>
      </c>
      <c r="AT84" s="75"/>
      <c r="AU84" s="75"/>
      <c r="AV84" s="75"/>
      <c r="AW84" s="75"/>
      <c r="AX84" s="75"/>
      <c r="AY84" s="75"/>
      <c r="AZ84" s="75"/>
      <c r="BA84" s="75"/>
      <c r="BB84" s="75"/>
      <c r="BC84" s="75">
        <f t="shared" si="0"/>
        <v>0</v>
      </c>
      <c r="BD84" s="75"/>
      <c r="BE84" s="75"/>
      <c r="BF84" s="75"/>
      <c r="BG84" s="75"/>
      <c r="BH84" s="75"/>
      <c r="BI84" s="75"/>
      <c r="BJ84" s="75"/>
      <c r="BK84" s="75"/>
      <c r="BL84" s="75"/>
    </row>
    <row r="85" spans="1:64" ht="78.75" customHeight="1">
      <c r="A85" s="67"/>
      <c r="B85" s="67"/>
      <c r="C85" s="76">
        <v>315012</v>
      </c>
      <c r="D85" s="77"/>
      <c r="E85" s="77"/>
      <c r="F85" s="78"/>
      <c r="G85" s="72" t="s">
        <v>404</v>
      </c>
      <c r="H85" s="149"/>
      <c r="I85" s="149"/>
      <c r="J85" s="149"/>
      <c r="K85" s="149"/>
      <c r="L85" s="149"/>
      <c r="M85" s="149"/>
      <c r="N85" s="149"/>
      <c r="O85" s="149"/>
      <c r="P85" s="149"/>
      <c r="Q85" s="149"/>
      <c r="R85" s="149"/>
      <c r="S85" s="150"/>
      <c r="T85" s="79" t="s">
        <v>204</v>
      </c>
      <c r="U85" s="79"/>
      <c r="V85" s="79"/>
      <c r="W85" s="79"/>
      <c r="X85" s="79"/>
      <c r="Y85" s="72" t="s">
        <v>195</v>
      </c>
      <c r="Z85" s="149"/>
      <c r="AA85" s="149"/>
      <c r="AB85" s="149"/>
      <c r="AC85" s="149"/>
      <c r="AD85" s="149"/>
      <c r="AE85" s="149"/>
      <c r="AF85" s="149"/>
      <c r="AG85" s="149"/>
      <c r="AH85" s="150"/>
      <c r="AI85" s="75">
        <v>70</v>
      </c>
      <c r="AJ85" s="75"/>
      <c r="AK85" s="75"/>
      <c r="AL85" s="75"/>
      <c r="AM85" s="75"/>
      <c r="AN85" s="75"/>
      <c r="AO85" s="75"/>
      <c r="AP85" s="75"/>
      <c r="AQ85" s="75"/>
      <c r="AR85" s="75"/>
      <c r="AS85" s="75">
        <v>70</v>
      </c>
      <c r="AT85" s="75"/>
      <c r="AU85" s="75"/>
      <c r="AV85" s="75"/>
      <c r="AW85" s="75"/>
      <c r="AX85" s="75"/>
      <c r="AY85" s="75"/>
      <c r="AZ85" s="75"/>
      <c r="BA85" s="75"/>
      <c r="BB85" s="75"/>
      <c r="BC85" s="75">
        <f t="shared" si="0"/>
        <v>0</v>
      </c>
      <c r="BD85" s="75"/>
      <c r="BE85" s="75"/>
      <c r="BF85" s="75"/>
      <c r="BG85" s="75"/>
      <c r="BH85" s="75"/>
      <c r="BI85" s="75"/>
      <c r="BJ85" s="75"/>
      <c r="BK85" s="75"/>
      <c r="BL85" s="75"/>
    </row>
    <row r="86" spans="1:64" ht="20.25" customHeight="1">
      <c r="A86" s="148" t="s">
        <v>215</v>
      </c>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row>
    <row r="87" spans="1:64" ht="62.25" customHeight="1">
      <c r="A87" s="170" t="s">
        <v>405</v>
      </c>
      <c r="B87" s="170"/>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row>
    <row r="88" spans="1:69" s="2" customFormat="1" ht="15.75" customHeight="1">
      <c r="A88" s="102" t="s">
        <v>139</v>
      </c>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row>
    <row r="89" spans="1:64" ht="15" customHeight="1">
      <c r="A89" s="138" t="s">
        <v>208</v>
      </c>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row>
    <row r="91" spans="1:69" ht="39.75" customHeight="1">
      <c r="A91" s="98" t="s">
        <v>127</v>
      </c>
      <c r="B91" s="98"/>
      <c r="C91" s="98"/>
      <c r="D91" s="98" t="s">
        <v>126</v>
      </c>
      <c r="E91" s="98"/>
      <c r="F91" s="98"/>
      <c r="G91" s="98"/>
      <c r="H91" s="98"/>
      <c r="I91" s="98"/>
      <c r="J91" s="98"/>
      <c r="K91" s="98"/>
      <c r="L91" s="98"/>
      <c r="M91" s="98"/>
      <c r="N91" s="98"/>
      <c r="O91" s="98"/>
      <c r="P91" s="98"/>
      <c r="Q91" s="86" t="s">
        <v>119</v>
      </c>
      <c r="R91" s="87"/>
      <c r="S91" s="87"/>
      <c r="T91" s="87"/>
      <c r="U91" s="88"/>
      <c r="V91" s="98" t="s">
        <v>146</v>
      </c>
      <c r="W91" s="98"/>
      <c r="X91" s="98"/>
      <c r="Y91" s="98"/>
      <c r="Z91" s="98"/>
      <c r="AA91" s="98"/>
      <c r="AB91" s="98"/>
      <c r="AC91" s="98"/>
      <c r="AD91" s="98"/>
      <c r="AE91" s="98"/>
      <c r="AF91" s="98"/>
      <c r="AG91" s="98"/>
      <c r="AH91" s="98" t="s">
        <v>147</v>
      </c>
      <c r="AI91" s="98"/>
      <c r="AJ91" s="98"/>
      <c r="AK91" s="98"/>
      <c r="AL91" s="98"/>
      <c r="AM91" s="98"/>
      <c r="AN91" s="98"/>
      <c r="AO91" s="98"/>
      <c r="AP91" s="98"/>
      <c r="AQ91" s="98"/>
      <c r="AR91" s="98"/>
      <c r="AS91" s="98"/>
      <c r="AT91" s="98" t="s">
        <v>148</v>
      </c>
      <c r="AU91" s="98"/>
      <c r="AV91" s="98"/>
      <c r="AW91" s="98"/>
      <c r="AX91" s="98"/>
      <c r="AY91" s="98"/>
      <c r="AZ91" s="98"/>
      <c r="BA91" s="98"/>
      <c r="BB91" s="98"/>
      <c r="BC91" s="98"/>
      <c r="BD91" s="98"/>
      <c r="BE91" s="98"/>
      <c r="BF91" s="98" t="s">
        <v>149</v>
      </c>
      <c r="BG91" s="98"/>
      <c r="BH91" s="98"/>
      <c r="BI91" s="98"/>
      <c r="BJ91" s="98"/>
      <c r="BK91" s="98"/>
      <c r="BL91" s="98"/>
      <c r="BM91" s="98"/>
      <c r="BN91" s="98"/>
      <c r="BO91" s="98"/>
      <c r="BP91" s="98"/>
      <c r="BQ91" s="98"/>
    </row>
    <row r="92" spans="1:69" ht="33.75" customHeight="1">
      <c r="A92" s="98"/>
      <c r="B92" s="98"/>
      <c r="C92" s="98"/>
      <c r="D92" s="98"/>
      <c r="E92" s="98"/>
      <c r="F92" s="98"/>
      <c r="G92" s="98"/>
      <c r="H92" s="98"/>
      <c r="I92" s="98"/>
      <c r="J92" s="98"/>
      <c r="K92" s="98"/>
      <c r="L92" s="98"/>
      <c r="M92" s="98"/>
      <c r="N92" s="98"/>
      <c r="O92" s="98"/>
      <c r="P92" s="98"/>
      <c r="Q92" s="89"/>
      <c r="R92" s="90"/>
      <c r="S92" s="90"/>
      <c r="T92" s="90"/>
      <c r="U92" s="91"/>
      <c r="V92" s="98" t="s">
        <v>115</v>
      </c>
      <c r="W92" s="98"/>
      <c r="X92" s="98"/>
      <c r="Y92" s="98"/>
      <c r="Z92" s="98" t="s">
        <v>114</v>
      </c>
      <c r="AA92" s="98"/>
      <c r="AB92" s="98"/>
      <c r="AC92" s="98"/>
      <c r="AD92" s="98" t="s">
        <v>128</v>
      </c>
      <c r="AE92" s="98"/>
      <c r="AF92" s="98"/>
      <c r="AG92" s="98"/>
      <c r="AH92" s="98" t="s">
        <v>115</v>
      </c>
      <c r="AI92" s="98"/>
      <c r="AJ92" s="98"/>
      <c r="AK92" s="98"/>
      <c r="AL92" s="98" t="s">
        <v>114</v>
      </c>
      <c r="AM92" s="98"/>
      <c r="AN92" s="98"/>
      <c r="AO92" s="98"/>
      <c r="AP92" s="98" t="s">
        <v>128</v>
      </c>
      <c r="AQ92" s="98"/>
      <c r="AR92" s="98"/>
      <c r="AS92" s="98"/>
      <c r="AT92" s="98" t="s">
        <v>115</v>
      </c>
      <c r="AU92" s="98"/>
      <c r="AV92" s="98"/>
      <c r="AW92" s="98"/>
      <c r="AX92" s="98" t="s">
        <v>114</v>
      </c>
      <c r="AY92" s="98"/>
      <c r="AZ92" s="98"/>
      <c r="BA92" s="98"/>
      <c r="BB92" s="98" t="s">
        <v>128</v>
      </c>
      <c r="BC92" s="98"/>
      <c r="BD92" s="98"/>
      <c r="BE92" s="98"/>
      <c r="BF92" s="98" t="s">
        <v>115</v>
      </c>
      <c r="BG92" s="98"/>
      <c r="BH92" s="98"/>
      <c r="BI92" s="98"/>
      <c r="BJ92" s="98" t="s">
        <v>114</v>
      </c>
      <c r="BK92" s="98"/>
      <c r="BL92" s="98"/>
      <c r="BM92" s="98"/>
      <c r="BN92" s="98" t="s">
        <v>128</v>
      </c>
      <c r="BO92" s="98"/>
      <c r="BP92" s="98"/>
      <c r="BQ92" s="98"/>
    </row>
    <row r="93" spans="1:69" ht="15" customHeight="1">
      <c r="A93" s="98">
        <v>1</v>
      </c>
      <c r="B93" s="98"/>
      <c r="C93" s="98"/>
      <c r="D93" s="98">
        <v>2</v>
      </c>
      <c r="E93" s="98"/>
      <c r="F93" s="98"/>
      <c r="G93" s="98"/>
      <c r="H93" s="98"/>
      <c r="I93" s="98"/>
      <c r="J93" s="98"/>
      <c r="K93" s="98"/>
      <c r="L93" s="98"/>
      <c r="M93" s="98"/>
      <c r="N93" s="98"/>
      <c r="O93" s="98"/>
      <c r="P93" s="98"/>
      <c r="Q93" s="129">
        <v>3</v>
      </c>
      <c r="R93" s="130"/>
      <c r="S93" s="130"/>
      <c r="T93" s="130"/>
      <c r="U93" s="131"/>
      <c r="V93" s="98">
        <v>4</v>
      </c>
      <c r="W93" s="98"/>
      <c r="X93" s="98"/>
      <c r="Y93" s="98"/>
      <c r="Z93" s="98">
        <v>5</v>
      </c>
      <c r="AA93" s="98"/>
      <c r="AB93" s="98"/>
      <c r="AC93" s="98"/>
      <c r="AD93" s="98">
        <v>6</v>
      </c>
      <c r="AE93" s="98"/>
      <c r="AF93" s="98"/>
      <c r="AG93" s="98"/>
      <c r="AH93" s="98">
        <v>7</v>
      </c>
      <c r="AI93" s="98"/>
      <c r="AJ93" s="98"/>
      <c r="AK93" s="98"/>
      <c r="AL93" s="98">
        <v>8</v>
      </c>
      <c r="AM93" s="98"/>
      <c r="AN93" s="98"/>
      <c r="AO93" s="98"/>
      <c r="AP93" s="98">
        <v>9</v>
      </c>
      <c r="AQ93" s="98"/>
      <c r="AR93" s="98"/>
      <c r="AS93" s="98"/>
      <c r="AT93" s="98">
        <v>10</v>
      </c>
      <c r="AU93" s="98"/>
      <c r="AV93" s="98"/>
      <c r="AW93" s="98"/>
      <c r="AX93" s="98">
        <v>11</v>
      </c>
      <c r="AY93" s="98"/>
      <c r="AZ93" s="98"/>
      <c r="BA93" s="98"/>
      <c r="BB93" s="98">
        <v>12</v>
      </c>
      <c r="BC93" s="98"/>
      <c r="BD93" s="98"/>
      <c r="BE93" s="98"/>
      <c r="BF93" s="98">
        <v>13</v>
      </c>
      <c r="BG93" s="98"/>
      <c r="BH93" s="98"/>
      <c r="BI93" s="98"/>
      <c r="BJ93" s="98">
        <v>14</v>
      </c>
      <c r="BK93" s="98"/>
      <c r="BL93" s="98"/>
      <c r="BM93" s="98"/>
      <c r="BN93" s="98">
        <v>15</v>
      </c>
      <c r="BO93" s="98"/>
      <c r="BP93" s="98"/>
      <c r="BQ93" s="98"/>
    </row>
    <row r="94" spans="1:80" ht="12.75" customHeight="1" hidden="1">
      <c r="A94" s="92" t="s">
        <v>163</v>
      </c>
      <c r="B94" s="93"/>
      <c r="C94" s="94"/>
      <c r="D94" s="123" t="s">
        <v>160</v>
      </c>
      <c r="E94" s="124"/>
      <c r="F94" s="124"/>
      <c r="G94" s="124"/>
      <c r="H94" s="124"/>
      <c r="I94" s="124"/>
      <c r="J94" s="124"/>
      <c r="K94" s="124"/>
      <c r="L94" s="124"/>
      <c r="M94" s="124"/>
      <c r="N94" s="124"/>
      <c r="O94" s="124"/>
      <c r="P94" s="125"/>
      <c r="Q94" s="92" t="s">
        <v>158</v>
      </c>
      <c r="R94" s="93"/>
      <c r="S94" s="93"/>
      <c r="T94" s="93"/>
      <c r="U94" s="94"/>
      <c r="V94" s="95" t="s">
        <v>150</v>
      </c>
      <c r="W94" s="96"/>
      <c r="X94" s="96"/>
      <c r="Y94" s="97"/>
      <c r="Z94" s="95" t="s">
        <v>164</v>
      </c>
      <c r="AA94" s="96"/>
      <c r="AB94" s="96"/>
      <c r="AC94" s="97"/>
      <c r="AD94" s="117" t="s">
        <v>167</v>
      </c>
      <c r="AE94" s="118"/>
      <c r="AF94" s="118"/>
      <c r="AG94" s="119"/>
      <c r="AH94" s="95" t="s">
        <v>152</v>
      </c>
      <c r="AI94" s="96"/>
      <c r="AJ94" s="96"/>
      <c r="AK94" s="97"/>
      <c r="AL94" s="95" t="s">
        <v>151</v>
      </c>
      <c r="AM94" s="96"/>
      <c r="AN94" s="96"/>
      <c r="AO94" s="97"/>
      <c r="AP94" s="117" t="s">
        <v>167</v>
      </c>
      <c r="AQ94" s="118"/>
      <c r="AR94" s="118"/>
      <c r="AS94" s="119"/>
      <c r="AT94" s="95" t="s">
        <v>153</v>
      </c>
      <c r="AU94" s="96"/>
      <c r="AV94" s="96"/>
      <c r="AW94" s="97"/>
      <c r="AX94" s="95" t="s">
        <v>154</v>
      </c>
      <c r="AY94" s="96"/>
      <c r="AZ94" s="96"/>
      <c r="BA94" s="97"/>
      <c r="BB94" s="117" t="s">
        <v>167</v>
      </c>
      <c r="BC94" s="118"/>
      <c r="BD94" s="118"/>
      <c r="BE94" s="119"/>
      <c r="BF94" s="114" t="s">
        <v>165</v>
      </c>
      <c r="BG94" s="115"/>
      <c r="BH94" s="115"/>
      <c r="BI94" s="116"/>
      <c r="BJ94" s="95" t="s">
        <v>166</v>
      </c>
      <c r="BK94" s="96"/>
      <c r="BL94" s="96"/>
      <c r="BM94" s="97"/>
      <c r="BN94" s="117" t="s">
        <v>167</v>
      </c>
      <c r="BO94" s="118"/>
      <c r="BP94" s="118"/>
      <c r="BQ94" s="119"/>
      <c r="CA94" s="1" t="s">
        <v>181</v>
      </c>
      <c r="CB94" s="1" t="s">
        <v>185</v>
      </c>
    </row>
    <row r="95" spans="1:79" s="7" customFormat="1" ht="12.75" customHeight="1">
      <c r="A95" s="132" t="s">
        <v>189</v>
      </c>
      <c r="B95" s="133"/>
      <c r="C95" s="134"/>
      <c r="D95" s="135" t="s">
        <v>188</v>
      </c>
      <c r="E95" s="136"/>
      <c r="F95" s="136"/>
      <c r="G95" s="136"/>
      <c r="H95" s="136"/>
      <c r="I95" s="136"/>
      <c r="J95" s="136"/>
      <c r="K95" s="136"/>
      <c r="L95" s="136"/>
      <c r="M95" s="136"/>
      <c r="N95" s="136"/>
      <c r="O95" s="136"/>
      <c r="P95" s="137"/>
      <c r="Q95" s="61" t="s">
        <v>189</v>
      </c>
      <c r="R95" s="60"/>
      <c r="S95" s="60"/>
      <c r="T95" s="60"/>
      <c r="U95" s="59"/>
      <c r="V95" s="120"/>
      <c r="W95" s="121"/>
      <c r="X95" s="121"/>
      <c r="Y95" s="122"/>
      <c r="Z95" s="120"/>
      <c r="AA95" s="121"/>
      <c r="AB95" s="121"/>
      <c r="AC95" s="122"/>
      <c r="AD95" s="120">
        <f>V95+Z95</f>
        <v>0</v>
      </c>
      <c r="AE95" s="121"/>
      <c r="AF95" s="121"/>
      <c r="AG95" s="122"/>
      <c r="AH95" s="120"/>
      <c r="AI95" s="121"/>
      <c r="AJ95" s="121"/>
      <c r="AK95" s="122"/>
      <c r="AL95" s="120"/>
      <c r="AM95" s="121"/>
      <c r="AN95" s="121"/>
      <c r="AO95" s="122"/>
      <c r="AP95" s="120">
        <f>AH95+AL95</f>
        <v>0</v>
      </c>
      <c r="AQ95" s="121"/>
      <c r="AR95" s="121"/>
      <c r="AS95" s="122"/>
      <c r="AT95" s="120"/>
      <c r="AU95" s="121"/>
      <c r="AV95" s="121"/>
      <c r="AW95" s="122"/>
      <c r="AX95" s="120"/>
      <c r="AY95" s="121"/>
      <c r="AZ95" s="121"/>
      <c r="BA95" s="122"/>
      <c r="BB95" s="120">
        <f>AT95+AX95</f>
        <v>0</v>
      </c>
      <c r="BC95" s="121"/>
      <c r="BD95" s="121"/>
      <c r="BE95" s="122"/>
      <c r="BF95" s="126"/>
      <c r="BG95" s="127"/>
      <c r="BH95" s="127"/>
      <c r="BI95" s="128"/>
      <c r="BJ95" s="120"/>
      <c r="BK95" s="121"/>
      <c r="BL95" s="121"/>
      <c r="BM95" s="122"/>
      <c r="BN95" s="120">
        <f>BF95+BJ95</f>
        <v>0</v>
      </c>
      <c r="BO95" s="121"/>
      <c r="BP95" s="121"/>
      <c r="BQ95" s="122"/>
      <c r="CA95" s="7" t="s">
        <v>182</v>
      </c>
    </row>
    <row r="98" spans="1:64" ht="15.75" customHeight="1">
      <c r="A98" s="112" t="s">
        <v>140</v>
      </c>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row>
    <row r="99" spans="1:64" ht="15.75" customHeight="1">
      <c r="A99" s="112" t="s">
        <v>141</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row>
    <row r="100" spans="1:64" ht="18.75" customHeight="1">
      <c r="A100" s="112" t="s">
        <v>142</v>
      </c>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row>
    <row r="101" spans="1:64" ht="12"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row>
    <row r="103" spans="1:60" ht="42" customHeight="1">
      <c r="A103" s="83" t="s">
        <v>216</v>
      </c>
      <c r="B103" s="83"/>
      <c r="C103" s="83"/>
      <c r="D103" s="83"/>
      <c r="E103" s="83"/>
      <c r="F103" s="83"/>
      <c r="G103" s="83"/>
      <c r="H103" s="83"/>
      <c r="I103" s="83"/>
      <c r="J103" s="83"/>
      <c r="K103" s="83"/>
      <c r="L103" s="83"/>
      <c r="M103" s="83"/>
      <c r="N103" s="83"/>
      <c r="O103" s="83"/>
      <c r="P103" s="83"/>
      <c r="Q103" s="83"/>
      <c r="R103" s="83"/>
      <c r="S103" s="83"/>
      <c r="T103" s="83"/>
      <c r="U103" s="83"/>
      <c r="V103" s="83"/>
      <c r="W103" s="84"/>
      <c r="X103" s="84"/>
      <c r="Y103" s="84"/>
      <c r="Z103" s="84"/>
      <c r="AA103" s="84"/>
      <c r="AB103" s="84"/>
      <c r="AC103" s="84"/>
      <c r="AD103" s="84"/>
      <c r="AE103" s="84"/>
      <c r="AF103" s="84"/>
      <c r="AG103" s="84"/>
      <c r="AH103" s="84"/>
      <c r="AI103" s="84"/>
      <c r="AJ103" s="84"/>
      <c r="AK103" s="84"/>
      <c r="AL103" s="84"/>
      <c r="AM103" s="84"/>
      <c r="AN103" s="5"/>
      <c r="AO103" s="5"/>
      <c r="AP103" s="85" t="s">
        <v>217</v>
      </c>
      <c r="AQ103" s="85"/>
      <c r="AR103" s="85"/>
      <c r="AS103" s="85"/>
      <c r="AT103" s="85"/>
      <c r="AU103" s="85"/>
      <c r="AV103" s="85"/>
      <c r="AW103" s="85"/>
      <c r="AX103" s="85"/>
      <c r="AY103" s="85"/>
      <c r="AZ103" s="85"/>
      <c r="BA103" s="85"/>
      <c r="BB103" s="85"/>
      <c r="BC103" s="85"/>
      <c r="BD103" s="85"/>
      <c r="BE103" s="85"/>
      <c r="BF103" s="85"/>
      <c r="BG103" s="85"/>
      <c r="BH103" s="85"/>
    </row>
    <row r="104" spans="23:60" ht="12.75">
      <c r="W104" s="82" t="s">
        <v>143</v>
      </c>
      <c r="X104" s="82"/>
      <c r="Y104" s="82"/>
      <c r="Z104" s="82"/>
      <c r="AA104" s="82"/>
      <c r="AB104" s="82"/>
      <c r="AC104" s="82"/>
      <c r="AD104" s="82"/>
      <c r="AE104" s="82"/>
      <c r="AF104" s="82"/>
      <c r="AG104" s="82"/>
      <c r="AH104" s="82"/>
      <c r="AI104" s="82"/>
      <c r="AJ104" s="82"/>
      <c r="AK104" s="82"/>
      <c r="AL104" s="82"/>
      <c r="AM104" s="82"/>
      <c r="AN104" s="6"/>
      <c r="AO104" s="6"/>
      <c r="AP104" s="82" t="s">
        <v>144</v>
      </c>
      <c r="AQ104" s="82"/>
      <c r="AR104" s="82"/>
      <c r="AS104" s="82"/>
      <c r="AT104" s="82"/>
      <c r="AU104" s="82"/>
      <c r="AV104" s="82"/>
      <c r="AW104" s="82"/>
      <c r="AX104" s="82"/>
      <c r="AY104" s="82"/>
      <c r="AZ104" s="82"/>
      <c r="BA104" s="82"/>
      <c r="BB104" s="82"/>
      <c r="BC104" s="82"/>
      <c r="BD104" s="82"/>
      <c r="BE104" s="82"/>
      <c r="BF104" s="82"/>
      <c r="BG104" s="82"/>
      <c r="BH104" s="82"/>
    </row>
    <row r="107" spans="1:60" ht="15.75" customHeight="1">
      <c r="A107" s="83" t="s">
        <v>218</v>
      </c>
      <c r="B107" s="83"/>
      <c r="C107" s="83"/>
      <c r="D107" s="83"/>
      <c r="E107" s="83"/>
      <c r="F107" s="83"/>
      <c r="G107" s="83"/>
      <c r="H107" s="83"/>
      <c r="I107" s="83"/>
      <c r="J107" s="83"/>
      <c r="K107" s="83"/>
      <c r="L107" s="83"/>
      <c r="M107" s="83"/>
      <c r="N107" s="83"/>
      <c r="O107" s="83"/>
      <c r="P107" s="83"/>
      <c r="Q107" s="83"/>
      <c r="R107" s="83"/>
      <c r="S107" s="83"/>
      <c r="T107" s="83"/>
      <c r="U107" s="83"/>
      <c r="V107" s="83"/>
      <c r="W107" s="84"/>
      <c r="X107" s="84"/>
      <c r="Y107" s="84"/>
      <c r="Z107" s="84"/>
      <c r="AA107" s="84"/>
      <c r="AB107" s="84"/>
      <c r="AC107" s="84"/>
      <c r="AD107" s="84"/>
      <c r="AE107" s="84"/>
      <c r="AF107" s="84"/>
      <c r="AG107" s="84"/>
      <c r="AH107" s="84"/>
      <c r="AI107" s="84"/>
      <c r="AJ107" s="84"/>
      <c r="AK107" s="84"/>
      <c r="AL107" s="84"/>
      <c r="AM107" s="84"/>
      <c r="AN107" s="5"/>
      <c r="AO107" s="5"/>
      <c r="AP107" s="85" t="s">
        <v>219</v>
      </c>
      <c r="AQ107" s="85"/>
      <c r="AR107" s="85"/>
      <c r="AS107" s="85"/>
      <c r="AT107" s="85"/>
      <c r="AU107" s="85"/>
      <c r="AV107" s="85"/>
      <c r="AW107" s="85"/>
      <c r="AX107" s="85"/>
      <c r="AY107" s="85"/>
      <c r="AZ107" s="85"/>
      <c r="BA107" s="85"/>
      <c r="BB107" s="85"/>
      <c r="BC107" s="85"/>
      <c r="BD107" s="85"/>
      <c r="BE107" s="85"/>
      <c r="BF107" s="85"/>
      <c r="BG107" s="85"/>
      <c r="BH107" s="85"/>
    </row>
    <row r="108" spans="23:60" ht="12.75">
      <c r="W108" s="82" t="s">
        <v>143</v>
      </c>
      <c r="X108" s="82"/>
      <c r="Y108" s="82"/>
      <c r="Z108" s="82"/>
      <c r="AA108" s="82"/>
      <c r="AB108" s="82"/>
      <c r="AC108" s="82"/>
      <c r="AD108" s="82"/>
      <c r="AE108" s="82"/>
      <c r="AF108" s="82"/>
      <c r="AG108" s="82"/>
      <c r="AH108" s="82"/>
      <c r="AI108" s="82"/>
      <c r="AJ108" s="82"/>
      <c r="AK108" s="82"/>
      <c r="AL108" s="82"/>
      <c r="AM108" s="82"/>
      <c r="AN108" s="6"/>
      <c r="AO108" s="6"/>
      <c r="AP108" s="82" t="s">
        <v>144</v>
      </c>
      <c r="AQ108" s="82"/>
      <c r="AR108" s="82"/>
      <c r="AS108" s="82"/>
      <c r="AT108" s="82"/>
      <c r="AU108" s="82"/>
      <c r="AV108" s="82"/>
      <c r="AW108" s="82"/>
      <c r="AX108" s="82"/>
      <c r="AY108" s="82"/>
      <c r="AZ108" s="82"/>
      <c r="BA108" s="82"/>
      <c r="BB108" s="82"/>
      <c r="BC108" s="82"/>
      <c r="BD108" s="82"/>
      <c r="BE108" s="82"/>
      <c r="BF108" s="82"/>
      <c r="BG108" s="82"/>
      <c r="BH108" s="82"/>
    </row>
  </sheetData>
  <mergeCells count="557">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38"/>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BM39:BP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BM40:BP40"/>
    <mergeCell ref="A41:C41"/>
    <mergeCell ref="D41:G41"/>
    <mergeCell ref="H41:K41"/>
    <mergeCell ref="L41:AB41"/>
    <mergeCell ref="AC41:AF41"/>
    <mergeCell ref="AG41:AJ41"/>
    <mergeCell ref="AK41:AN41"/>
    <mergeCell ref="AO41:AR41"/>
    <mergeCell ref="AS41:AV41"/>
    <mergeCell ref="AW41:AZ41"/>
    <mergeCell ref="BA41:BD41"/>
    <mergeCell ref="BE41:BH41"/>
    <mergeCell ref="BI41:BL41"/>
    <mergeCell ref="BM41:BP41"/>
    <mergeCell ref="A42:C42"/>
    <mergeCell ref="D42:G42"/>
    <mergeCell ref="H42:K42"/>
    <mergeCell ref="L42:AB42"/>
    <mergeCell ref="AC42:AF42"/>
    <mergeCell ref="AG42:AJ42"/>
    <mergeCell ref="AK42:AN42"/>
    <mergeCell ref="AO42:AR42"/>
    <mergeCell ref="AS42:AV42"/>
    <mergeCell ref="AW42:AZ42"/>
    <mergeCell ref="BA42:BD42"/>
    <mergeCell ref="BE42:BH42"/>
    <mergeCell ref="BI42:BL42"/>
    <mergeCell ref="BM42:BP42"/>
    <mergeCell ref="A45:BL45"/>
    <mergeCell ref="A46:BL46"/>
    <mergeCell ref="A48:P49"/>
    <mergeCell ref="Q48:AF48"/>
    <mergeCell ref="AG48:AV48"/>
    <mergeCell ref="AW48:BL48"/>
    <mergeCell ref="BM48:B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BM50:BP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A53:P53"/>
    <mergeCell ref="Q53:U53"/>
    <mergeCell ref="V53:Z53"/>
    <mergeCell ref="AA53:AF53"/>
    <mergeCell ref="BG53:BL53"/>
    <mergeCell ref="BM53:BP53"/>
    <mergeCell ref="BB52:BF52"/>
    <mergeCell ref="BG52:BL52"/>
    <mergeCell ref="BM52:BP52"/>
    <mergeCell ref="AA54:AF54"/>
    <mergeCell ref="AW53:BA53"/>
    <mergeCell ref="BB53:BF53"/>
    <mergeCell ref="AG53:AK53"/>
    <mergeCell ref="AL53:AP53"/>
    <mergeCell ref="AQ53:AV53"/>
    <mergeCell ref="BB54:BF54"/>
    <mergeCell ref="BG54:BL54"/>
    <mergeCell ref="BM54:BP54"/>
    <mergeCell ref="A56:BL56"/>
    <mergeCell ref="AG54:AK54"/>
    <mergeCell ref="AL54:AP54"/>
    <mergeCell ref="AQ54:AV54"/>
    <mergeCell ref="AW54:BA54"/>
    <mergeCell ref="A54:P54"/>
    <mergeCell ref="Q54:U54"/>
    <mergeCell ref="V54:Z54"/>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69"/>
    <mergeCell ref="C69:F69"/>
    <mergeCell ref="G69:S69"/>
    <mergeCell ref="T69:X69"/>
    <mergeCell ref="Y69:AH69"/>
    <mergeCell ref="AI69:AR69"/>
    <mergeCell ref="AS69:BB69"/>
    <mergeCell ref="BC69:BL69"/>
    <mergeCell ref="A70:B70"/>
    <mergeCell ref="C70:F70"/>
    <mergeCell ref="G70:S70"/>
    <mergeCell ref="T70:X70"/>
    <mergeCell ref="Y70:AH70"/>
    <mergeCell ref="AI70:AR70"/>
    <mergeCell ref="AS70:BB70"/>
    <mergeCell ref="BC70:BL70"/>
    <mergeCell ref="A71:B71"/>
    <mergeCell ref="C71:F71"/>
    <mergeCell ref="G71:S71"/>
    <mergeCell ref="T71:X71"/>
    <mergeCell ref="Y71:AH71"/>
    <mergeCell ref="AI71:AR71"/>
    <mergeCell ref="AS71:BB71"/>
    <mergeCell ref="BC71:BL71"/>
    <mergeCell ref="A72:B72"/>
    <mergeCell ref="C72:F72"/>
    <mergeCell ref="G72:S72"/>
    <mergeCell ref="T72:X72"/>
    <mergeCell ref="Y72:AH72"/>
    <mergeCell ref="AI72:AR72"/>
    <mergeCell ref="AS72:BB72"/>
    <mergeCell ref="BC72:BL72"/>
    <mergeCell ref="A73:B73"/>
    <mergeCell ref="C73:F73"/>
    <mergeCell ref="G73:S73"/>
    <mergeCell ref="T73:X73"/>
    <mergeCell ref="Y73:AH73"/>
    <mergeCell ref="AI73:AR73"/>
    <mergeCell ref="AS73:BB73"/>
    <mergeCell ref="BC73:BL73"/>
    <mergeCell ref="A74:B74"/>
    <mergeCell ref="C74:F74"/>
    <mergeCell ref="G74:S74"/>
    <mergeCell ref="T74:X74"/>
    <mergeCell ref="Y74:AH74"/>
    <mergeCell ref="AI74:AR74"/>
    <mergeCell ref="AS74:BB74"/>
    <mergeCell ref="BC74:BL74"/>
    <mergeCell ref="A75:B75"/>
    <mergeCell ref="C75:F75"/>
    <mergeCell ref="G75:S75"/>
    <mergeCell ref="T75:X75"/>
    <mergeCell ref="Y75:AH75"/>
    <mergeCell ref="AI75:AR75"/>
    <mergeCell ref="AS75:BB75"/>
    <mergeCell ref="BC75:BL75"/>
    <mergeCell ref="A76:B76"/>
    <mergeCell ref="C76:F76"/>
    <mergeCell ref="G76:S76"/>
    <mergeCell ref="T76:X76"/>
    <mergeCell ref="Y76:AH76"/>
    <mergeCell ref="AI76:AR76"/>
    <mergeCell ref="AS76:BB76"/>
    <mergeCell ref="BC76:BL76"/>
    <mergeCell ref="A77:B77"/>
    <mergeCell ref="C77:F77"/>
    <mergeCell ref="G77:S77"/>
    <mergeCell ref="T77:X77"/>
    <mergeCell ref="Y77:AH77"/>
    <mergeCell ref="AI77:AR77"/>
    <mergeCell ref="AS77:BB77"/>
    <mergeCell ref="BC77:BL77"/>
    <mergeCell ref="A78:B78"/>
    <mergeCell ref="C78:F78"/>
    <mergeCell ref="G78:S78"/>
    <mergeCell ref="T78:X78"/>
    <mergeCell ref="Y78:AH78"/>
    <mergeCell ref="AI78:AR78"/>
    <mergeCell ref="AS78:BB78"/>
    <mergeCell ref="BC78:BL78"/>
    <mergeCell ref="A79:B79"/>
    <mergeCell ref="C79:F79"/>
    <mergeCell ref="G79:S79"/>
    <mergeCell ref="T79:X79"/>
    <mergeCell ref="Y79:AH79"/>
    <mergeCell ref="AI79:AR79"/>
    <mergeCell ref="AS79:BB79"/>
    <mergeCell ref="BC79:BL79"/>
    <mergeCell ref="A80:B80"/>
    <mergeCell ref="C80:F80"/>
    <mergeCell ref="G80:S80"/>
    <mergeCell ref="T80:X80"/>
    <mergeCell ref="Y80:AH80"/>
    <mergeCell ref="AI80:AR80"/>
    <mergeCell ref="AS80:BB80"/>
    <mergeCell ref="BC80:BL80"/>
    <mergeCell ref="A81:B81"/>
    <mergeCell ref="C81:F81"/>
    <mergeCell ref="G81:S81"/>
    <mergeCell ref="T81:X81"/>
    <mergeCell ref="Y81:AH81"/>
    <mergeCell ref="AI81:AR81"/>
    <mergeCell ref="AS81:BB81"/>
    <mergeCell ref="BC81:BL81"/>
    <mergeCell ref="A82:B82"/>
    <mergeCell ref="C82:F82"/>
    <mergeCell ref="G82:S82"/>
    <mergeCell ref="T82:X82"/>
    <mergeCell ref="Y82:AH82"/>
    <mergeCell ref="AI82:AR82"/>
    <mergeCell ref="AS82:BB82"/>
    <mergeCell ref="BC82:BL82"/>
    <mergeCell ref="A83:B83"/>
    <mergeCell ref="C83:F83"/>
    <mergeCell ref="G83:S83"/>
    <mergeCell ref="T83:X83"/>
    <mergeCell ref="Y83:AH83"/>
    <mergeCell ref="AI83:AR83"/>
    <mergeCell ref="AS83:BB83"/>
    <mergeCell ref="BC83:BL83"/>
    <mergeCell ref="A84:B84"/>
    <mergeCell ref="C84:F84"/>
    <mergeCell ref="G84:S84"/>
    <mergeCell ref="T84:X84"/>
    <mergeCell ref="Y84:AH84"/>
    <mergeCell ref="AI84:AR84"/>
    <mergeCell ref="AS84:BB84"/>
    <mergeCell ref="BC84:BL84"/>
    <mergeCell ref="A85:B85"/>
    <mergeCell ref="C85:F85"/>
    <mergeCell ref="G85:S85"/>
    <mergeCell ref="T85:X85"/>
    <mergeCell ref="Y85:AH85"/>
    <mergeCell ref="AI85:AR85"/>
    <mergeCell ref="AS85:BB85"/>
    <mergeCell ref="BC85:BL85"/>
    <mergeCell ref="A86:BL86"/>
    <mergeCell ref="A87:BL87"/>
    <mergeCell ref="A88:BQ88"/>
    <mergeCell ref="A89:BL89"/>
    <mergeCell ref="A91:C92"/>
    <mergeCell ref="D91:P92"/>
    <mergeCell ref="Q91:U92"/>
    <mergeCell ref="V91:AG91"/>
    <mergeCell ref="AH91:AS91"/>
    <mergeCell ref="AT91:BE91"/>
    <mergeCell ref="BF91:BQ91"/>
    <mergeCell ref="V92:Y92"/>
    <mergeCell ref="Z92:AC92"/>
    <mergeCell ref="AD92:AG92"/>
    <mergeCell ref="AH92:AK92"/>
    <mergeCell ref="AL92:AO92"/>
    <mergeCell ref="AP92:AS92"/>
    <mergeCell ref="AT92:AW92"/>
    <mergeCell ref="AX92:BA92"/>
    <mergeCell ref="BB92:BE92"/>
    <mergeCell ref="BF92:BI92"/>
    <mergeCell ref="BJ92:BM92"/>
    <mergeCell ref="BN92:BQ92"/>
    <mergeCell ref="A93:C93"/>
    <mergeCell ref="D93:P93"/>
    <mergeCell ref="Q93:U93"/>
    <mergeCell ref="V93:Y93"/>
    <mergeCell ref="Z93:AC93"/>
    <mergeCell ref="AD93:AG93"/>
    <mergeCell ref="AH93:AK93"/>
    <mergeCell ref="AL93:AO93"/>
    <mergeCell ref="AP93:AS93"/>
    <mergeCell ref="AT93:AW93"/>
    <mergeCell ref="AX93:BA93"/>
    <mergeCell ref="BB93:BE93"/>
    <mergeCell ref="BF93:BI93"/>
    <mergeCell ref="BJ93:BM93"/>
    <mergeCell ref="BN93:BQ93"/>
    <mergeCell ref="A94:C94"/>
    <mergeCell ref="D94:P94"/>
    <mergeCell ref="Q94:U94"/>
    <mergeCell ref="V94:Y94"/>
    <mergeCell ref="Z94:AC94"/>
    <mergeCell ref="AD94:AG94"/>
    <mergeCell ref="AH94:AK94"/>
    <mergeCell ref="AL94:AO94"/>
    <mergeCell ref="AP94:AS94"/>
    <mergeCell ref="AT94:AW94"/>
    <mergeCell ref="AX94:BA94"/>
    <mergeCell ref="BB94:BE94"/>
    <mergeCell ref="BF94:BI94"/>
    <mergeCell ref="BJ94:BM94"/>
    <mergeCell ref="BN94:BQ94"/>
    <mergeCell ref="A95:C95"/>
    <mergeCell ref="D95:P95"/>
    <mergeCell ref="Q95:U95"/>
    <mergeCell ref="V95:Y95"/>
    <mergeCell ref="Z95:AC95"/>
    <mergeCell ref="AD95:AG95"/>
    <mergeCell ref="AH95:AK95"/>
    <mergeCell ref="AL95:AO95"/>
    <mergeCell ref="AP95:AS95"/>
    <mergeCell ref="AT95:AW95"/>
    <mergeCell ref="AX95:BA95"/>
    <mergeCell ref="BB95:BE95"/>
    <mergeCell ref="BF95:BI95"/>
    <mergeCell ref="BJ95:BM95"/>
    <mergeCell ref="BN95:BQ95"/>
    <mergeCell ref="A98:BL98"/>
    <mergeCell ref="A99:BL99"/>
    <mergeCell ref="A100:BL100"/>
    <mergeCell ref="A101:BL101"/>
    <mergeCell ref="A103:V103"/>
    <mergeCell ref="W103:AM103"/>
    <mergeCell ref="AP103:BH103"/>
    <mergeCell ref="W104:AM104"/>
    <mergeCell ref="AP104:BH104"/>
    <mergeCell ref="A107:V107"/>
    <mergeCell ref="W107:AM107"/>
    <mergeCell ref="AP107:BH107"/>
    <mergeCell ref="W108:AM108"/>
    <mergeCell ref="AP108:BH10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CB104"/>
  <sheetViews>
    <sheetView workbookViewId="0" topLeftCell="A2">
      <selection activeCell="M18" sqref="M18:AA18"/>
    </sheetView>
  </sheetViews>
  <sheetFormatPr defaultColWidth="9.00390625" defaultRowHeight="12.75"/>
  <cols>
    <col min="1" max="1" width="3.25390625" style="1" customWidth="1"/>
    <col min="2" max="2" width="3.375" style="1" customWidth="1"/>
    <col min="3" max="65" width="2.875" style="1" customWidth="1"/>
    <col min="66" max="66" width="5.625" style="1" customWidth="1"/>
    <col min="67" max="67" width="4.00390625" style="1" customWidth="1"/>
    <col min="68" max="78" width="2.875" style="1" customWidth="1"/>
    <col min="79" max="80" width="0" style="1" hidden="1" customWidth="1"/>
    <col min="81" max="16384" width="9.125" style="1" customWidth="1"/>
  </cols>
  <sheetData>
    <row r="1" ht="9" customHeight="1" hidden="1"/>
    <row r="2" spans="1:69" ht="15.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295" t="s">
        <v>129</v>
      </c>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10"/>
      <c r="BN2" s="10"/>
      <c r="BO2" s="10"/>
      <c r="BP2" s="10"/>
      <c r="BQ2" s="10"/>
    </row>
    <row r="3" spans="1:69" ht="15.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10"/>
      <c r="BN3" s="10"/>
      <c r="BO3" s="10"/>
      <c r="BP3" s="10"/>
      <c r="BQ3" s="10"/>
    </row>
    <row r="4" spans="1:69" ht="13.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10"/>
      <c r="BN4" s="10"/>
      <c r="BO4" s="10"/>
      <c r="BP4" s="10"/>
      <c r="BQ4" s="10"/>
    </row>
    <row r="5" spans="1:69" ht="9.75" customHeight="1" hidden="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10"/>
      <c r="BN5" s="10"/>
      <c r="BO5" s="10"/>
      <c r="BP5" s="10"/>
      <c r="BQ5" s="10"/>
    </row>
    <row r="6" spans="1:69" ht="9.75" customHeight="1" hidden="1">
      <c r="A6" s="293"/>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10"/>
      <c r="BN6" s="10"/>
      <c r="BO6" s="10"/>
      <c r="BP6" s="10"/>
      <c r="BQ6" s="10"/>
    </row>
    <row r="7" spans="1:69" ht="9.75" customHeight="1" hidden="1">
      <c r="A7" s="293"/>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10"/>
      <c r="BN7" s="10"/>
      <c r="BO7" s="10"/>
      <c r="BP7" s="10"/>
      <c r="BQ7" s="10"/>
    </row>
    <row r="8" spans="1:69" ht="9.75" customHeight="1" hidden="1">
      <c r="A8" s="293"/>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10"/>
      <c r="BN8" s="10"/>
      <c r="BO8" s="10"/>
      <c r="BP8" s="10"/>
      <c r="BQ8" s="10"/>
    </row>
    <row r="9" spans="1:69" ht="8.25" customHeight="1" hidden="1">
      <c r="A9" s="293"/>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10"/>
      <c r="BN9" s="10"/>
      <c r="BO9" s="10"/>
      <c r="BP9" s="10"/>
      <c r="BQ9" s="10"/>
    </row>
    <row r="10" spans="1:69" ht="12.7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ustomHeight="1">
      <c r="A11" s="294" t="s">
        <v>172</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10"/>
      <c r="BN11" s="10"/>
      <c r="BO11" s="10"/>
      <c r="BP11" s="10"/>
      <c r="BQ11" s="10"/>
    </row>
    <row r="12" spans="1:69" ht="15.75" customHeight="1">
      <c r="A12" s="294" t="s">
        <v>130</v>
      </c>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10"/>
      <c r="BN12" s="10"/>
      <c r="BO12" s="10"/>
      <c r="BP12" s="10"/>
      <c r="BQ12" s="10"/>
    </row>
    <row r="13" spans="1:69" ht="15.7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292" t="s">
        <v>213</v>
      </c>
      <c r="Z13" s="292"/>
      <c r="AA13" s="292"/>
      <c r="AB13" s="292"/>
      <c r="AC13" s="292"/>
      <c r="AD13" s="292"/>
      <c r="AE13" s="292"/>
      <c r="AF13" s="292"/>
      <c r="AG13" s="292"/>
      <c r="AH13" s="292"/>
      <c r="AI13" s="292"/>
      <c r="AJ13" s="292"/>
      <c r="AK13" s="292"/>
      <c r="AL13" s="292"/>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0"/>
      <c r="BN13" s="10"/>
      <c r="BO13" s="10"/>
      <c r="BP13" s="10"/>
      <c r="BQ13" s="10"/>
    </row>
    <row r="14" spans="1:69" ht="27.75" customHeight="1">
      <c r="A14" s="12" t="s">
        <v>131</v>
      </c>
      <c r="B14" s="287" t="s">
        <v>206</v>
      </c>
      <c r="C14" s="288"/>
      <c r="D14" s="288"/>
      <c r="E14" s="288"/>
      <c r="F14" s="288"/>
      <c r="G14" s="288"/>
      <c r="H14" s="288"/>
      <c r="I14" s="288"/>
      <c r="J14" s="288"/>
      <c r="K14" s="288"/>
      <c r="L14" s="187" t="s">
        <v>207</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0"/>
      <c r="BN14" s="10"/>
      <c r="BO14" s="10"/>
      <c r="BP14" s="10"/>
      <c r="BQ14" s="10"/>
    </row>
    <row r="15" spans="1:69" ht="15.75" customHeight="1">
      <c r="A15" s="291" t="s">
        <v>105</v>
      </c>
      <c r="B15" s="291"/>
      <c r="C15" s="291"/>
      <c r="D15" s="291"/>
      <c r="E15" s="291"/>
      <c r="F15" s="291"/>
      <c r="G15" s="291"/>
      <c r="H15" s="291"/>
      <c r="I15" s="291"/>
      <c r="J15" s="291"/>
      <c r="K15" s="291"/>
      <c r="L15" s="291" t="s">
        <v>106</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27.75" customHeight="1">
      <c r="A16" s="12" t="s">
        <v>132</v>
      </c>
      <c r="B16" s="287" t="s">
        <v>212</v>
      </c>
      <c r="C16" s="288"/>
      <c r="D16" s="288"/>
      <c r="E16" s="288"/>
      <c r="F16" s="288"/>
      <c r="G16" s="288"/>
      <c r="H16" s="288"/>
      <c r="I16" s="288"/>
      <c r="J16" s="288"/>
      <c r="K16" s="288"/>
      <c r="L16" s="187" t="s">
        <v>207</v>
      </c>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0"/>
      <c r="BN16" s="10"/>
      <c r="BO16" s="10"/>
      <c r="BP16" s="10"/>
      <c r="BQ16" s="10"/>
    </row>
    <row r="17" spans="1:69" ht="15.75" customHeight="1">
      <c r="A17" s="291" t="s">
        <v>105</v>
      </c>
      <c r="B17" s="291"/>
      <c r="C17" s="291"/>
      <c r="D17" s="291"/>
      <c r="E17" s="291"/>
      <c r="F17" s="291"/>
      <c r="G17" s="291"/>
      <c r="H17" s="291"/>
      <c r="I17" s="291"/>
      <c r="J17" s="291"/>
      <c r="K17" s="291"/>
      <c r="L17" s="291" t="s">
        <v>107</v>
      </c>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27.75" customHeight="1">
      <c r="A18" s="12" t="s">
        <v>133</v>
      </c>
      <c r="B18" s="287" t="s">
        <v>406</v>
      </c>
      <c r="C18" s="288"/>
      <c r="D18" s="288"/>
      <c r="E18" s="288"/>
      <c r="F18" s="288"/>
      <c r="G18" s="288"/>
      <c r="H18" s="288"/>
      <c r="I18" s="288"/>
      <c r="J18" s="288"/>
      <c r="K18" s="288"/>
      <c r="L18" s="10"/>
      <c r="M18" s="289" t="s">
        <v>407</v>
      </c>
      <c r="N18" s="290"/>
      <c r="O18" s="290"/>
      <c r="P18" s="290"/>
      <c r="Q18" s="290"/>
      <c r="R18" s="290"/>
      <c r="S18" s="290"/>
      <c r="T18" s="290"/>
      <c r="U18" s="290"/>
      <c r="V18" s="290"/>
      <c r="W18" s="290"/>
      <c r="X18" s="290"/>
      <c r="Y18" s="290"/>
      <c r="Z18" s="290"/>
      <c r="AA18" s="290"/>
      <c r="AB18" s="10"/>
      <c r="AC18" s="187" t="s">
        <v>408</v>
      </c>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0"/>
      <c r="BN18" s="10"/>
      <c r="BO18" s="10"/>
      <c r="BP18" s="10"/>
      <c r="BQ18" s="10"/>
    </row>
    <row r="19" spans="1:69" ht="31.5" customHeight="1">
      <c r="A19" s="291" t="s">
        <v>105</v>
      </c>
      <c r="B19" s="291"/>
      <c r="C19" s="291"/>
      <c r="D19" s="291"/>
      <c r="E19" s="291"/>
      <c r="F19" s="291"/>
      <c r="G19" s="291"/>
      <c r="H19" s="291"/>
      <c r="I19" s="291"/>
      <c r="J19" s="291"/>
      <c r="K19" s="291"/>
      <c r="L19" s="291" t="s">
        <v>134</v>
      </c>
      <c r="M19" s="291"/>
      <c r="N19" s="291"/>
      <c r="O19" s="291"/>
      <c r="P19" s="291"/>
      <c r="Q19" s="291"/>
      <c r="R19" s="291"/>
      <c r="S19" s="291"/>
      <c r="T19" s="291"/>
      <c r="U19" s="291"/>
      <c r="V19" s="291"/>
      <c r="W19" s="291"/>
      <c r="X19" s="291"/>
      <c r="Y19" s="291"/>
      <c r="Z19" s="291"/>
      <c r="AA19" s="291"/>
      <c r="AB19" s="291"/>
      <c r="AC19" s="291" t="s">
        <v>108</v>
      </c>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10"/>
      <c r="BD19" s="10"/>
      <c r="BE19" s="10"/>
      <c r="BF19" s="10"/>
      <c r="BG19" s="10"/>
      <c r="BH19" s="10"/>
      <c r="BI19" s="10"/>
      <c r="BJ19" s="10"/>
      <c r="BK19" s="10"/>
      <c r="BL19" s="10"/>
      <c r="BM19" s="10"/>
      <c r="BN19" s="10"/>
      <c r="BO19" s="10"/>
      <c r="BP19" s="10"/>
      <c r="BQ19" s="10"/>
    </row>
    <row r="20" spans="1:69" ht="3"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ustomHeight="1">
      <c r="A21" s="191" t="s">
        <v>109</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0"/>
      <c r="BN21" s="10"/>
      <c r="BO21" s="10"/>
      <c r="BP21" s="10"/>
      <c r="BQ21" s="10"/>
    </row>
    <row r="22" spans="1:69" ht="15" customHeight="1">
      <c r="A22" s="234" t="s">
        <v>208</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10"/>
      <c r="BN22" s="10"/>
      <c r="BO22" s="10"/>
      <c r="BP22" s="10"/>
      <c r="BQ22" s="10"/>
    </row>
    <row r="23" spans="1:69" ht="3"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27.75" customHeight="1">
      <c r="A24" s="239" t="s">
        <v>112</v>
      </c>
      <c r="B24" s="239"/>
      <c r="C24" s="239"/>
      <c r="D24" s="239"/>
      <c r="E24" s="239"/>
      <c r="F24" s="239"/>
      <c r="G24" s="239"/>
      <c r="H24" s="239"/>
      <c r="I24" s="239"/>
      <c r="J24" s="239"/>
      <c r="K24" s="239"/>
      <c r="L24" s="239"/>
      <c r="M24" s="239"/>
      <c r="N24" s="239"/>
      <c r="O24" s="239"/>
      <c r="P24" s="239"/>
      <c r="Q24" s="239"/>
      <c r="R24" s="239"/>
      <c r="S24" s="239"/>
      <c r="T24" s="239"/>
      <c r="U24" s="239"/>
      <c r="V24" s="239" t="s">
        <v>111</v>
      </c>
      <c r="W24" s="239"/>
      <c r="X24" s="239"/>
      <c r="Y24" s="239"/>
      <c r="Z24" s="239"/>
      <c r="AA24" s="239"/>
      <c r="AB24" s="239"/>
      <c r="AC24" s="239"/>
      <c r="AD24" s="239"/>
      <c r="AE24" s="239"/>
      <c r="AF24" s="239"/>
      <c r="AG24" s="239"/>
      <c r="AH24" s="239"/>
      <c r="AI24" s="239"/>
      <c r="AJ24" s="239"/>
      <c r="AK24" s="239"/>
      <c r="AL24" s="239"/>
      <c r="AM24" s="239"/>
      <c r="AN24" s="239"/>
      <c r="AO24" s="239"/>
      <c r="AP24" s="239"/>
      <c r="AQ24" s="239" t="s">
        <v>110</v>
      </c>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10"/>
      <c r="BN24" s="10"/>
      <c r="BO24" s="10"/>
      <c r="BP24" s="10"/>
      <c r="BQ24" s="10"/>
    </row>
    <row r="25" spans="1:69" ht="27.75" customHeight="1">
      <c r="A25" s="239" t="s">
        <v>115</v>
      </c>
      <c r="B25" s="239"/>
      <c r="C25" s="239"/>
      <c r="D25" s="239"/>
      <c r="E25" s="239"/>
      <c r="F25" s="239"/>
      <c r="G25" s="239"/>
      <c r="H25" s="239" t="s">
        <v>114</v>
      </c>
      <c r="I25" s="239"/>
      <c r="J25" s="239"/>
      <c r="K25" s="239"/>
      <c r="L25" s="239"/>
      <c r="M25" s="239"/>
      <c r="N25" s="239"/>
      <c r="O25" s="239" t="s">
        <v>113</v>
      </c>
      <c r="P25" s="239"/>
      <c r="Q25" s="239"/>
      <c r="R25" s="239"/>
      <c r="S25" s="239"/>
      <c r="T25" s="239"/>
      <c r="U25" s="239"/>
      <c r="V25" s="239" t="s">
        <v>115</v>
      </c>
      <c r="W25" s="239"/>
      <c r="X25" s="239"/>
      <c r="Y25" s="239"/>
      <c r="Z25" s="239"/>
      <c r="AA25" s="239"/>
      <c r="AB25" s="239"/>
      <c r="AC25" s="239" t="s">
        <v>114</v>
      </c>
      <c r="AD25" s="239"/>
      <c r="AE25" s="239"/>
      <c r="AF25" s="239"/>
      <c r="AG25" s="239"/>
      <c r="AH25" s="239"/>
      <c r="AI25" s="239"/>
      <c r="AJ25" s="239" t="s">
        <v>113</v>
      </c>
      <c r="AK25" s="239"/>
      <c r="AL25" s="239"/>
      <c r="AM25" s="239"/>
      <c r="AN25" s="239"/>
      <c r="AO25" s="239"/>
      <c r="AP25" s="239"/>
      <c r="AQ25" s="239" t="s">
        <v>115</v>
      </c>
      <c r="AR25" s="239"/>
      <c r="AS25" s="239"/>
      <c r="AT25" s="239"/>
      <c r="AU25" s="239"/>
      <c r="AV25" s="239"/>
      <c r="AW25" s="239"/>
      <c r="AX25" s="239" t="s">
        <v>114</v>
      </c>
      <c r="AY25" s="239"/>
      <c r="AZ25" s="239"/>
      <c r="BA25" s="239"/>
      <c r="BB25" s="239"/>
      <c r="BC25" s="239"/>
      <c r="BD25" s="239"/>
      <c r="BE25" s="239" t="s">
        <v>113</v>
      </c>
      <c r="BF25" s="239"/>
      <c r="BG25" s="239"/>
      <c r="BH25" s="239"/>
      <c r="BI25" s="239"/>
      <c r="BJ25" s="239"/>
      <c r="BK25" s="239"/>
      <c r="BL25" s="239"/>
      <c r="BM25" s="10"/>
      <c r="BN25" s="10"/>
      <c r="BO25" s="10"/>
      <c r="BP25" s="10"/>
      <c r="BQ25" s="10"/>
    </row>
    <row r="26" spans="1:69" ht="15.75" customHeight="1">
      <c r="A26" s="239">
        <v>1</v>
      </c>
      <c r="B26" s="239"/>
      <c r="C26" s="239"/>
      <c r="D26" s="239"/>
      <c r="E26" s="239"/>
      <c r="F26" s="239"/>
      <c r="G26" s="239"/>
      <c r="H26" s="239">
        <v>2</v>
      </c>
      <c r="I26" s="239"/>
      <c r="J26" s="239"/>
      <c r="K26" s="239"/>
      <c r="L26" s="239"/>
      <c r="M26" s="239"/>
      <c r="N26" s="239"/>
      <c r="O26" s="239">
        <v>3</v>
      </c>
      <c r="P26" s="239"/>
      <c r="Q26" s="239"/>
      <c r="R26" s="239"/>
      <c r="S26" s="239"/>
      <c r="T26" s="239"/>
      <c r="U26" s="239"/>
      <c r="V26" s="239">
        <v>4</v>
      </c>
      <c r="W26" s="239"/>
      <c r="X26" s="239"/>
      <c r="Y26" s="239"/>
      <c r="Z26" s="239"/>
      <c r="AA26" s="239"/>
      <c r="AB26" s="239"/>
      <c r="AC26" s="239">
        <v>5</v>
      </c>
      <c r="AD26" s="239"/>
      <c r="AE26" s="239"/>
      <c r="AF26" s="239"/>
      <c r="AG26" s="239"/>
      <c r="AH26" s="239"/>
      <c r="AI26" s="239"/>
      <c r="AJ26" s="239">
        <v>6</v>
      </c>
      <c r="AK26" s="239"/>
      <c r="AL26" s="239"/>
      <c r="AM26" s="239"/>
      <c r="AN26" s="239"/>
      <c r="AO26" s="239"/>
      <c r="AP26" s="239"/>
      <c r="AQ26" s="239">
        <v>7</v>
      </c>
      <c r="AR26" s="239"/>
      <c r="AS26" s="239"/>
      <c r="AT26" s="239"/>
      <c r="AU26" s="239"/>
      <c r="AV26" s="239"/>
      <c r="AW26" s="239"/>
      <c r="AX26" s="239">
        <v>8</v>
      </c>
      <c r="AY26" s="239"/>
      <c r="AZ26" s="239"/>
      <c r="BA26" s="239"/>
      <c r="BB26" s="239"/>
      <c r="BC26" s="239"/>
      <c r="BD26" s="239"/>
      <c r="BE26" s="239">
        <v>9</v>
      </c>
      <c r="BF26" s="239"/>
      <c r="BG26" s="239"/>
      <c r="BH26" s="239"/>
      <c r="BI26" s="239"/>
      <c r="BJ26" s="239"/>
      <c r="BK26" s="239"/>
      <c r="BL26" s="239"/>
      <c r="BM26" s="10"/>
      <c r="BN26" s="10"/>
      <c r="BO26" s="10"/>
      <c r="BP26" s="10"/>
      <c r="BQ26" s="10"/>
    </row>
    <row r="27" spans="1:79" ht="12.75" customHeight="1" hidden="1">
      <c r="A27" s="258" t="s">
        <v>183</v>
      </c>
      <c r="B27" s="258"/>
      <c r="C27" s="258"/>
      <c r="D27" s="258"/>
      <c r="E27" s="258"/>
      <c r="F27" s="258"/>
      <c r="G27" s="258"/>
      <c r="H27" s="258" t="s">
        <v>184</v>
      </c>
      <c r="I27" s="258"/>
      <c r="J27" s="258"/>
      <c r="K27" s="258"/>
      <c r="L27" s="258"/>
      <c r="M27" s="258"/>
      <c r="N27" s="258"/>
      <c r="O27" s="270" t="s">
        <v>155</v>
      </c>
      <c r="P27" s="266"/>
      <c r="Q27" s="266"/>
      <c r="R27" s="266"/>
      <c r="S27" s="266"/>
      <c r="T27" s="266"/>
      <c r="U27" s="266"/>
      <c r="V27" s="258" t="s">
        <v>153</v>
      </c>
      <c r="W27" s="258"/>
      <c r="X27" s="258"/>
      <c r="Y27" s="258"/>
      <c r="Z27" s="258"/>
      <c r="AA27" s="258"/>
      <c r="AB27" s="258"/>
      <c r="AC27" s="258" t="s">
        <v>154</v>
      </c>
      <c r="AD27" s="258"/>
      <c r="AE27" s="258"/>
      <c r="AF27" s="258"/>
      <c r="AG27" s="258"/>
      <c r="AH27" s="258"/>
      <c r="AI27" s="258"/>
      <c r="AJ27" s="270" t="s">
        <v>155</v>
      </c>
      <c r="AK27" s="266"/>
      <c r="AL27" s="266"/>
      <c r="AM27" s="266"/>
      <c r="AN27" s="266"/>
      <c r="AO27" s="266"/>
      <c r="AP27" s="266"/>
      <c r="AQ27" s="259" t="s">
        <v>156</v>
      </c>
      <c r="AR27" s="258"/>
      <c r="AS27" s="258"/>
      <c r="AT27" s="258"/>
      <c r="AU27" s="258"/>
      <c r="AV27" s="258"/>
      <c r="AW27" s="258"/>
      <c r="AX27" s="259" t="s">
        <v>156</v>
      </c>
      <c r="AY27" s="258"/>
      <c r="AZ27" s="258"/>
      <c r="BA27" s="258"/>
      <c r="BB27" s="258"/>
      <c r="BC27" s="258"/>
      <c r="BD27" s="258"/>
      <c r="BE27" s="266" t="s">
        <v>155</v>
      </c>
      <c r="BF27" s="266"/>
      <c r="BG27" s="266"/>
      <c r="BH27" s="266"/>
      <c r="BI27" s="266"/>
      <c r="BJ27" s="266"/>
      <c r="BK27" s="266"/>
      <c r="BL27" s="266"/>
      <c r="BM27" s="10"/>
      <c r="BN27" s="10"/>
      <c r="BO27" s="10"/>
      <c r="BP27" s="10"/>
      <c r="BQ27" s="10"/>
      <c r="CA27" s="1" t="s">
        <v>173</v>
      </c>
    </row>
    <row r="28" spans="1:79" ht="12.75" customHeight="1">
      <c r="A28" s="238">
        <v>256.5</v>
      </c>
      <c r="B28" s="238"/>
      <c r="C28" s="238"/>
      <c r="D28" s="238"/>
      <c r="E28" s="238"/>
      <c r="F28" s="238"/>
      <c r="G28" s="238"/>
      <c r="H28" s="238">
        <v>0</v>
      </c>
      <c r="I28" s="238"/>
      <c r="J28" s="238"/>
      <c r="K28" s="238"/>
      <c r="L28" s="238"/>
      <c r="M28" s="238"/>
      <c r="N28" s="238"/>
      <c r="O28" s="238">
        <f>A28+H28</f>
        <v>256.5</v>
      </c>
      <c r="P28" s="238"/>
      <c r="Q28" s="238"/>
      <c r="R28" s="238"/>
      <c r="S28" s="238"/>
      <c r="T28" s="238"/>
      <c r="U28" s="238"/>
      <c r="V28" s="238">
        <v>229.8</v>
      </c>
      <c r="W28" s="238"/>
      <c r="X28" s="238"/>
      <c r="Y28" s="238"/>
      <c r="Z28" s="238"/>
      <c r="AA28" s="238"/>
      <c r="AB28" s="238"/>
      <c r="AC28" s="238">
        <v>0</v>
      </c>
      <c r="AD28" s="238"/>
      <c r="AE28" s="238"/>
      <c r="AF28" s="238"/>
      <c r="AG28" s="238"/>
      <c r="AH28" s="238"/>
      <c r="AI28" s="238"/>
      <c r="AJ28" s="238">
        <f>V28+AC28</f>
        <v>229.8</v>
      </c>
      <c r="AK28" s="238"/>
      <c r="AL28" s="238"/>
      <c r="AM28" s="238"/>
      <c r="AN28" s="238"/>
      <c r="AO28" s="238"/>
      <c r="AP28" s="238"/>
      <c r="AQ28" s="238">
        <f>V28-A28</f>
        <v>-26.69999999999999</v>
      </c>
      <c r="AR28" s="238"/>
      <c r="AS28" s="238"/>
      <c r="AT28" s="238"/>
      <c r="AU28" s="238"/>
      <c r="AV28" s="238"/>
      <c r="AW28" s="238"/>
      <c r="AX28" s="238">
        <f>AC28-H28</f>
        <v>0</v>
      </c>
      <c r="AY28" s="238"/>
      <c r="AZ28" s="238"/>
      <c r="BA28" s="238"/>
      <c r="BB28" s="238"/>
      <c r="BC28" s="238"/>
      <c r="BD28" s="238"/>
      <c r="BE28" s="238">
        <f>AQ28+AX28</f>
        <v>-26.69999999999999</v>
      </c>
      <c r="BF28" s="238"/>
      <c r="BG28" s="238"/>
      <c r="BH28" s="238"/>
      <c r="BI28" s="238"/>
      <c r="BJ28" s="238"/>
      <c r="BK28" s="238"/>
      <c r="BL28" s="238"/>
      <c r="BM28" s="10"/>
      <c r="BN28" s="10"/>
      <c r="BO28" s="10"/>
      <c r="BP28" s="10"/>
      <c r="BQ28" s="10"/>
      <c r="CA28" s="1" t="s">
        <v>174</v>
      </c>
    </row>
    <row r="29" spans="1:69" ht="4.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5.2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ustomHeight="1">
      <c r="A31" s="272" t="s">
        <v>116</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10"/>
      <c r="BN31" s="10"/>
      <c r="BO31" s="10"/>
      <c r="BP31" s="10"/>
      <c r="BQ31" s="10"/>
    </row>
    <row r="32" spans="1:69" ht="15" customHeight="1">
      <c r="A32" s="234" t="s">
        <v>209</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10"/>
      <c r="BN32" s="10"/>
      <c r="BO32" s="10"/>
      <c r="BP32" s="10"/>
      <c r="BQ32" s="10"/>
    </row>
    <row r="33" spans="1:69" ht="4.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48" customHeight="1">
      <c r="A34" s="239" t="s">
        <v>120</v>
      </c>
      <c r="B34" s="239"/>
      <c r="C34" s="239"/>
      <c r="D34" s="239" t="s">
        <v>119</v>
      </c>
      <c r="E34" s="239"/>
      <c r="F34" s="239"/>
      <c r="G34" s="239"/>
      <c r="H34" s="239" t="s">
        <v>135</v>
      </c>
      <c r="I34" s="239"/>
      <c r="J34" s="239"/>
      <c r="K34" s="239"/>
      <c r="L34" s="239" t="s">
        <v>145</v>
      </c>
      <c r="M34" s="239"/>
      <c r="N34" s="239"/>
      <c r="O34" s="239"/>
      <c r="P34" s="239"/>
      <c r="Q34" s="239"/>
      <c r="R34" s="239"/>
      <c r="S34" s="239"/>
      <c r="T34" s="239"/>
      <c r="U34" s="239"/>
      <c r="V34" s="239"/>
      <c r="W34" s="239"/>
      <c r="X34" s="239"/>
      <c r="Y34" s="239"/>
      <c r="Z34" s="239"/>
      <c r="AA34" s="239"/>
      <c r="AB34" s="239"/>
      <c r="AC34" s="239" t="s">
        <v>118</v>
      </c>
      <c r="AD34" s="239"/>
      <c r="AE34" s="239"/>
      <c r="AF34" s="239"/>
      <c r="AG34" s="239"/>
      <c r="AH34" s="239"/>
      <c r="AI34" s="239"/>
      <c r="AJ34" s="239"/>
      <c r="AK34" s="239"/>
      <c r="AL34" s="239"/>
      <c r="AM34" s="239"/>
      <c r="AN34" s="239"/>
      <c r="AO34" s="239" t="s">
        <v>117</v>
      </c>
      <c r="AP34" s="239"/>
      <c r="AQ34" s="239"/>
      <c r="AR34" s="239"/>
      <c r="AS34" s="239"/>
      <c r="AT34" s="239"/>
      <c r="AU34" s="239"/>
      <c r="AV34" s="239"/>
      <c r="AW34" s="239"/>
      <c r="AX34" s="239"/>
      <c r="AY34" s="239"/>
      <c r="AZ34" s="239"/>
      <c r="BA34" s="239" t="s">
        <v>110</v>
      </c>
      <c r="BB34" s="239"/>
      <c r="BC34" s="239"/>
      <c r="BD34" s="239"/>
      <c r="BE34" s="239"/>
      <c r="BF34" s="239"/>
      <c r="BG34" s="239"/>
      <c r="BH34" s="239"/>
      <c r="BI34" s="239"/>
      <c r="BJ34" s="239"/>
      <c r="BK34" s="239"/>
      <c r="BL34" s="239"/>
      <c r="BM34" s="273" t="s">
        <v>214</v>
      </c>
      <c r="BN34" s="273"/>
      <c r="BO34" s="273"/>
      <c r="BP34" s="273"/>
      <c r="BQ34" s="10"/>
    </row>
    <row r="35" spans="1:69" ht="28.5" customHeight="1">
      <c r="A35" s="239"/>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t="s">
        <v>115</v>
      </c>
      <c r="AD35" s="239"/>
      <c r="AE35" s="239"/>
      <c r="AF35" s="239"/>
      <c r="AG35" s="239" t="s">
        <v>114</v>
      </c>
      <c r="AH35" s="239"/>
      <c r="AI35" s="239"/>
      <c r="AJ35" s="239"/>
      <c r="AK35" s="239" t="s">
        <v>113</v>
      </c>
      <c r="AL35" s="239"/>
      <c r="AM35" s="239"/>
      <c r="AN35" s="239"/>
      <c r="AO35" s="239" t="s">
        <v>115</v>
      </c>
      <c r="AP35" s="239"/>
      <c r="AQ35" s="239"/>
      <c r="AR35" s="239"/>
      <c r="AS35" s="239" t="s">
        <v>114</v>
      </c>
      <c r="AT35" s="239"/>
      <c r="AU35" s="239"/>
      <c r="AV35" s="239"/>
      <c r="AW35" s="239" t="s">
        <v>113</v>
      </c>
      <c r="AX35" s="239"/>
      <c r="AY35" s="239"/>
      <c r="AZ35" s="239"/>
      <c r="BA35" s="239" t="s">
        <v>115</v>
      </c>
      <c r="BB35" s="239"/>
      <c r="BC35" s="239"/>
      <c r="BD35" s="239"/>
      <c r="BE35" s="239" t="s">
        <v>114</v>
      </c>
      <c r="BF35" s="239"/>
      <c r="BG35" s="239"/>
      <c r="BH35" s="239"/>
      <c r="BI35" s="239" t="s">
        <v>113</v>
      </c>
      <c r="BJ35" s="239"/>
      <c r="BK35" s="239"/>
      <c r="BL35" s="239"/>
      <c r="BM35" s="273"/>
      <c r="BN35" s="273"/>
      <c r="BO35" s="273"/>
      <c r="BP35" s="273"/>
      <c r="BQ35" s="10"/>
    </row>
    <row r="36" spans="1:69" ht="15.75" customHeight="1">
      <c r="A36" s="239">
        <v>1</v>
      </c>
      <c r="B36" s="239"/>
      <c r="C36" s="239"/>
      <c r="D36" s="239">
        <v>2</v>
      </c>
      <c r="E36" s="239"/>
      <c r="F36" s="239"/>
      <c r="G36" s="239"/>
      <c r="H36" s="239">
        <v>3</v>
      </c>
      <c r="I36" s="239"/>
      <c r="J36" s="239"/>
      <c r="K36" s="239"/>
      <c r="L36" s="239">
        <v>4</v>
      </c>
      <c r="M36" s="239"/>
      <c r="N36" s="239"/>
      <c r="O36" s="239"/>
      <c r="P36" s="239"/>
      <c r="Q36" s="239"/>
      <c r="R36" s="239"/>
      <c r="S36" s="239"/>
      <c r="T36" s="239"/>
      <c r="U36" s="239"/>
      <c r="V36" s="239"/>
      <c r="W36" s="239"/>
      <c r="X36" s="239"/>
      <c r="Y36" s="239"/>
      <c r="Z36" s="239"/>
      <c r="AA36" s="239"/>
      <c r="AB36" s="239"/>
      <c r="AC36" s="239">
        <v>5</v>
      </c>
      <c r="AD36" s="239"/>
      <c r="AE36" s="239"/>
      <c r="AF36" s="239"/>
      <c r="AG36" s="239">
        <v>6</v>
      </c>
      <c r="AH36" s="239"/>
      <c r="AI36" s="239"/>
      <c r="AJ36" s="239"/>
      <c r="AK36" s="239">
        <v>7</v>
      </c>
      <c r="AL36" s="239"/>
      <c r="AM36" s="239"/>
      <c r="AN36" s="239"/>
      <c r="AO36" s="239">
        <v>8</v>
      </c>
      <c r="AP36" s="239"/>
      <c r="AQ36" s="239"/>
      <c r="AR36" s="239"/>
      <c r="AS36" s="239">
        <v>9</v>
      </c>
      <c r="AT36" s="239"/>
      <c r="AU36" s="239"/>
      <c r="AV36" s="239"/>
      <c r="AW36" s="239">
        <v>10</v>
      </c>
      <c r="AX36" s="239"/>
      <c r="AY36" s="239"/>
      <c r="AZ36" s="239"/>
      <c r="BA36" s="239">
        <v>11</v>
      </c>
      <c r="BB36" s="239"/>
      <c r="BC36" s="239"/>
      <c r="BD36" s="239"/>
      <c r="BE36" s="239">
        <v>12</v>
      </c>
      <c r="BF36" s="239"/>
      <c r="BG36" s="239"/>
      <c r="BH36" s="239"/>
      <c r="BI36" s="239">
        <v>13</v>
      </c>
      <c r="BJ36" s="239"/>
      <c r="BK36" s="239"/>
      <c r="BL36" s="239"/>
      <c r="BM36" s="239">
        <v>14</v>
      </c>
      <c r="BN36" s="239"/>
      <c r="BO36" s="239"/>
      <c r="BP36" s="239"/>
      <c r="BQ36" s="10"/>
    </row>
    <row r="37" spans="1:79" ht="12.75" hidden="1">
      <c r="A37" s="257" t="s">
        <v>157</v>
      </c>
      <c r="B37" s="257"/>
      <c r="C37" s="257"/>
      <c r="D37" s="260" t="s">
        <v>158</v>
      </c>
      <c r="E37" s="260"/>
      <c r="F37" s="260"/>
      <c r="G37" s="260"/>
      <c r="H37" s="260" t="s">
        <v>159</v>
      </c>
      <c r="I37" s="260"/>
      <c r="J37" s="260"/>
      <c r="K37" s="260"/>
      <c r="L37" s="257" t="s">
        <v>160</v>
      </c>
      <c r="M37" s="257"/>
      <c r="N37" s="257"/>
      <c r="O37" s="257"/>
      <c r="P37" s="257"/>
      <c r="Q37" s="257"/>
      <c r="R37" s="257"/>
      <c r="S37" s="257"/>
      <c r="T37" s="257"/>
      <c r="U37" s="257"/>
      <c r="V37" s="257"/>
      <c r="W37" s="257"/>
      <c r="X37" s="257"/>
      <c r="Y37" s="257"/>
      <c r="Z37" s="257"/>
      <c r="AA37" s="257"/>
      <c r="AB37" s="257"/>
      <c r="AC37" s="258" t="s">
        <v>152</v>
      </c>
      <c r="AD37" s="258"/>
      <c r="AE37" s="258"/>
      <c r="AF37" s="258"/>
      <c r="AG37" s="258" t="s">
        <v>151</v>
      </c>
      <c r="AH37" s="258"/>
      <c r="AI37" s="258"/>
      <c r="AJ37" s="258"/>
      <c r="AK37" s="270" t="s">
        <v>167</v>
      </c>
      <c r="AL37" s="266"/>
      <c r="AM37" s="266"/>
      <c r="AN37" s="266"/>
      <c r="AO37" s="258" t="s">
        <v>153</v>
      </c>
      <c r="AP37" s="258"/>
      <c r="AQ37" s="258"/>
      <c r="AR37" s="258"/>
      <c r="AS37" s="258" t="s">
        <v>154</v>
      </c>
      <c r="AT37" s="258"/>
      <c r="AU37" s="258"/>
      <c r="AV37" s="258"/>
      <c r="AW37" s="270" t="s">
        <v>167</v>
      </c>
      <c r="AX37" s="266"/>
      <c r="AY37" s="266"/>
      <c r="AZ37" s="266"/>
      <c r="BA37" s="259" t="s">
        <v>168</v>
      </c>
      <c r="BB37" s="258"/>
      <c r="BC37" s="258"/>
      <c r="BD37" s="258"/>
      <c r="BE37" s="259" t="s">
        <v>168</v>
      </c>
      <c r="BF37" s="258"/>
      <c r="BG37" s="258"/>
      <c r="BH37" s="258"/>
      <c r="BI37" s="266" t="s">
        <v>167</v>
      </c>
      <c r="BJ37" s="266"/>
      <c r="BK37" s="266"/>
      <c r="BL37" s="266"/>
      <c r="BM37" s="10"/>
      <c r="BN37" s="10"/>
      <c r="BO37" s="10"/>
      <c r="BP37" s="10"/>
      <c r="BQ37" s="10"/>
      <c r="CA37" s="1" t="s">
        <v>175</v>
      </c>
    </row>
    <row r="38" spans="1:79" s="7" customFormat="1" ht="47.25" customHeight="1">
      <c r="A38" s="274">
        <v>1</v>
      </c>
      <c r="B38" s="274"/>
      <c r="C38" s="274"/>
      <c r="D38" s="207">
        <v>316010</v>
      </c>
      <c r="E38" s="208"/>
      <c r="F38" s="208"/>
      <c r="G38" s="209"/>
      <c r="H38" s="275">
        <v>6010</v>
      </c>
      <c r="I38" s="275"/>
      <c r="J38" s="275"/>
      <c r="K38" s="275"/>
      <c r="L38" s="244" t="s">
        <v>408</v>
      </c>
      <c r="M38" s="253"/>
      <c r="N38" s="253"/>
      <c r="O38" s="253"/>
      <c r="P38" s="253"/>
      <c r="Q38" s="253"/>
      <c r="R38" s="253"/>
      <c r="S38" s="253"/>
      <c r="T38" s="253"/>
      <c r="U38" s="253"/>
      <c r="V38" s="253"/>
      <c r="W38" s="253"/>
      <c r="X38" s="253"/>
      <c r="Y38" s="253"/>
      <c r="Z38" s="253"/>
      <c r="AA38" s="253"/>
      <c r="AB38" s="254"/>
      <c r="AC38" s="247">
        <v>256.5</v>
      </c>
      <c r="AD38" s="247"/>
      <c r="AE38" s="247"/>
      <c r="AF38" s="247"/>
      <c r="AG38" s="247">
        <v>0</v>
      </c>
      <c r="AH38" s="247"/>
      <c r="AI38" s="247"/>
      <c r="AJ38" s="247"/>
      <c r="AK38" s="247">
        <f>AC38+AG38</f>
        <v>256.5</v>
      </c>
      <c r="AL38" s="247"/>
      <c r="AM38" s="247"/>
      <c r="AN38" s="247"/>
      <c r="AO38" s="247">
        <v>229.8</v>
      </c>
      <c r="AP38" s="247"/>
      <c r="AQ38" s="247"/>
      <c r="AR38" s="247"/>
      <c r="AS38" s="247">
        <v>0</v>
      </c>
      <c r="AT38" s="247"/>
      <c r="AU38" s="247"/>
      <c r="AV38" s="247"/>
      <c r="AW38" s="247">
        <f>AO38+AS38</f>
        <v>229.8</v>
      </c>
      <c r="AX38" s="247"/>
      <c r="AY38" s="247"/>
      <c r="AZ38" s="247"/>
      <c r="BA38" s="247">
        <f>AO38-AC38</f>
        <v>-26.69999999999999</v>
      </c>
      <c r="BB38" s="247"/>
      <c r="BC38" s="247"/>
      <c r="BD38" s="247"/>
      <c r="BE38" s="247">
        <f>AS38-AG38</f>
        <v>0</v>
      </c>
      <c r="BF38" s="247"/>
      <c r="BG38" s="247"/>
      <c r="BH38" s="247"/>
      <c r="BI38" s="247">
        <f>BA38+BE38</f>
        <v>-26.69999999999999</v>
      </c>
      <c r="BJ38" s="247"/>
      <c r="BK38" s="247"/>
      <c r="BL38" s="247"/>
      <c r="BM38" s="278" t="s">
        <v>409</v>
      </c>
      <c r="BN38" s="279"/>
      <c r="BO38" s="279"/>
      <c r="BP38" s="280"/>
      <c r="BQ38" s="14"/>
      <c r="CA38" s="7" t="s">
        <v>176</v>
      </c>
    </row>
    <row r="39" spans="1:69" ht="31.5" customHeight="1">
      <c r="A39" s="276">
        <v>2</v>
      </c>
      <c r="B39" s="276"/>
      <c r="C39" s="276"/>
      <c r="D39" s="240">
        <v>316010</v>
      </c>
      <c r="E39" s="241"/>
      <c r="F39" s="241"/>
      <c r="G39" s="242"/>
      <c r="H39" s="277">
        <v>6010</v>
      </c>
      <c r="I39" s="277"/>
      <c r="J39" s="277"/>
      <c r="K39" s="277"/>
      <c r="L39" s="235" t="s">
        <v>410</v>
      </c>
      <c r="M39" s="236"/>
      <c r="N39" s="236"/>
      <c r="O39" s="236"/>
      <c r="P39" s="236"/>
      <c r="Q39" s="236"/>
      <c r="R39" s="236"/>
      <c r="S39" s="236"/>
      <c r="T39" s="236"/>
      <c r="U39" s="236"/>
      <c r="V39" s="236"/>
      <c r="W39" s="236"/>
      <c r="X39" s="236"/>
      <c r="Y39" s="236"/>
      <c r="Z39" s="236"/>
      <c r="AA39" s="236"/>
      <c r="AB39" s="237"/>
      <c r="AC39" s="238">
        <v>46.4</v>
      </c>
      <c r="AD39" s="238"/>
      <c r="AE39" s="238"/>
      <c r="AF39" s="238"/>
      <c r="AG39" s="238">
        <v>0</v>
      </c>
      <c r="AH39" s="238"/>
      <c r="AI39" s="238"/>
      <c r="AJ39" s="238"/>
      <c r="AK39" s="238">
        <f>AC39+AG39</f>
        <v>46.4</v>
      </c>
      <c r="AL39" s="238"/>
      <c r="AM39" s="238"/>
      <c r="AN39" s="238"/>
      <c r="AO39" s="238">
        <v>46.4</v>
      </c>
      <c r="AP39" s="238"/>
      <c r="AQ39" s="238"/>
      <c r="AR39" s="238"/>
      <c r="AS39" s="238">
        <v>0</v>
      </c>
      <c r="AT39" s="238"/>
      <c r="AU39" s="238"/>
      <c r="AV39" s="238"/>
      <c r="AW39" s="238">
        <f>AO39+AS39</f>
        <v>46.4</v>
      </c>
      <c r="AX39" s="238"/>
      <c r="AY39" s="238"/>
      <c r="AZ39" s="238"/>
      <c r="BA39" s="238">
        <f>AO39-AC39</f>
        <v>0</v>
      </c>
      <c r="BB39" s="238"/>
      <c r="BC39" s="238"/>
      <c r="BD39" s="238"/>
      <c r="BE39" s="238">
        <f>AS39-AG39</f>
        <v>0</v>
      </c>
      <c r="BF39" s="238"/>
      <c r="BG39" s="238"/>
      <c r="BH39" s="238"/>
      <c r="BI39" s="238">
        <f>BA39+BE39</f>
        <v>0</v>
      </c>
      <c r="BJ39" s="238"/>
      <c r="BK39" s="238"/>
      <c r="BL39" s="238"/>
      <c r="BM39" s="281"/>
      <c r="BN39" s="282"/>
      <c r="BO39" s="282"/>
      <c r="BP39" s="283"/>
      <c r="BQ39" s="10"/>
    </row>
    <row r="40" spans="1:69" ht="31.5" customHeight="1">
      <c r="A40" s="276">
        <v>3</v>
      </c>
      <c r="B40" s="276"/>
      <c r="C40" s="276"/>
      <c r="D40" s="240">
        <v>316010</v>
      </c>
      <c r="E40" s="241"/>
      <c r="F40" s="241"/>
      <c r="G40" s="242"/>
      <c r="H40" s="277">
        <v>6010</v>
      </c>
      <c r="I40" s="277"/>
      <c r="J40" s="277"/>
      <c r="K40" s="277"/>
      <c r="L40" s="235" t="s">
        <v>411</v>
      </c>
      <c r="M40" s="236"/>
      <c r="N40" s="236"/>
      <c r="O40" s="236"/>
      <c r="P40" s="236"/>
      <c r="Q40" s="236"/>
      <c r="R40" s="236"/>
      <c r="S40" s="236"/>
      <c r="T40" s="236"/>
      <c r="U40" s="236"/>
      <c r="V40" s="236"/>
      <c r="W40" s="236"/>
      <c r="X40" s="236"/>
      <c r="Y40" s="236"/>
      <c r="Z40" s="236"/>
      <c r="AA40" s="236"/>
      <c r="AB40" s="237"/>
      <c r="AC40" s="238">
        <v>210.1</v>
      </c>
      <c r="AD40" s="238"/>
      <c r="AE40" s="238"/>
      <c r="AF40" s="238"/>
      <c r="AG40" s="238">
        <v>0</v>
      </c>
      <c r="AH40" s="238"/>
      <c r="AI40" s="238"/>
      <c r="AJ40" s="238"/>
      <c r="AK40" s="238">
        <f>AC40+AG40</f>
        <v>210.1</v>
      </c>
      <c r="AL40" s="238"/>
      <c r="AM40" s="238"/>
      <c r="AN40" s="238"/>
      <c r="AO40" s="238">
        <v>183.4</v>
      </c>
      <c r="AP40" s="238"/>
      <c r="AQ40" s="238"/>
      <c r="AR40" s="238"/>
      <c r="AS40" s="238">
        <v>0</v>
      </c>
      <c r="AT40" s="238"/>
      <c r="AU40" s="238"/>
      <c r="AV40" s="238"/>
      <c r="AW40" s="238">
        <f>AO40+AS40</f>
        <v>183.4</v>
      </c>
      <c r="AX40" s="238"/>
      <c r="AY40" s="238"/>
      <c r="AZ40" s="238"/>
      <c r="BA40" s="238">
        <f>AO40-AC40</f>
        <v>-26.69999999999999</v>
      </c>
      <c r="BB40" s="238"/>
      <c r="BC40" s="238"/>
      <c r="BD40" s="238"/>
      <c r="BE40" s="238">
        <f>AS40-AG40</f>
        <v>0</v>
      </c>
      <c r="BF40" s="238"/>
      <c r="BG40" s="238"/>
      <c r="BH40" s="238"/>
      <c r="BI40" s="238">
        <f>BA40+BE40</f>
        <v>-26.69999999999999</v>
      </c>
      <c r="BJ40" s="238"/>
      <c r="BK40" s="238"/>
      <c r="BL40" s="238"/>
      <c r="BM40" s="284"/>
      <c r="BN40" s="285"/>
      <c r="BO40" s="285"/>
      <c r="BP40" s="286"/>
      <c r="BQ40" s="10"/>
    </row>
    <row r="41" spans="1:69" s="7" customFormat="1" ht="15.75" customHeight="1">
      <c r="A41" s="274"/>
      <c r="B41" s="274"/>
      <c r="C41" s="274"/>
      <c r="D41" s="213" t="s">
        <v>189</v>
      </c>
      <c r="E41" s="214"/>
      <c r="F41" s="214"/>
      <c r="G41" s="215"/>
      <c r="H41" s="275">
        <v>0</v>
      </c>
      <c r="I41" s="275"/>
      <c r="J41" s="275"/>
      <c r="K41" s="275"/>
      <c r="L41" s="244" t="s">
        <v>188</v>
      </c>
      <c r="M41" s="245"/>
      <c r="N41" s="245"/>
      <c r="O41" s="245"/>
      <c r="P41" s="245"/>
      <c r="Q41" s="245"/>
      <c r="R41" s="245"/>
      <c r="S41" s="245"/>
      <c r="T41" s="245"/>
      <c r="U41" s="245"/>
      <c r="V41" s="245"/>
      <c r="W41" s="245"/>
      <c r="X41" s="245"/>
      <c r="Y41" s="245"/>
      <c r="Z41" s="245"/>
      <c r="AA41" s="245"/>
      <c r="AB41" s="246"/>
      <c r="AC41" s="247">
        <v>256.5</v>
      </c>
      <c r="AD41" s="247"/>
      <c r="AE41" s="247"/>
      <c r="AF41" s="247"/>
      <c r="AG41" s="247">
        <v>0</v>
      </c>
      <c r="AH41" s="247"/>
      <c r="AI41" s="247"/>
      <c r="AJ41" s="247"/>
      <c r="AK41" s="247">
        <f>AC41+AG41</f>
        <v>256.5</v>
      </c>
      <c r="AL41" s="247"/>
      <c r="AM41" s="247"/>
      <c r="AN41" s="247"/>
      <c r="AO41" s="247">
        <v>229.8</v>
      </c>
      <c r="AP41" s="247"/>
      <c r="AQ41" s="247"/>
      <c r="AR41" s="247"/>
      <c r="AS41" s="247">
        <v>0</v>
      </c>
      <c r="AT41" s="247"/>
      <c r="AU41" s="247"/>
      <c r="AV41" s="247"/>
      <c r="AW41" s="247">
        <f>AO41+AS41</f>
        <v>229.8</v>
      </c>
      <c r="AX41" s="247"/>
      <c r="AY41" s="247"/>
      <c r="AZ41" s="247"/>
      <c r="BA41" s="247">
        <f>AO41-AC41</f>
        <v>-26.69999999999999</v>
      </c>
      <c r="BB41" s="247"/>
      <c r="BC41" s="247"/>
      <c r="BD41" s="247"/>
      <c r="BE41" s="247">
        <f>AS41-AG41</f>
        <v>0</v>
      </c>
      <c r="BF41" s="247"/>
      <c r="BG41" s="247"/>
      <c r="BH41" s="247"/>
      <c r="BI41" s="247">
        <f>BA41+BE41</f>
        <v>-26.69999999999999</v>
      </c>
      <c r="BJ41" s="247"/>
      <c r="BK41" s="247"/>
      <c r="BL41" s="247"/>
      <c r="BM41" s="271"/>
      <c r="BN41" s="271"/>
      <c r="BO41" s="271"/>
      <c r="BP41" s="271"/>
      <c r="BQ41" s="14"/>
    </row>
    <row r="42" spans="1:69" ht="12.7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2.2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75" customHeight="1">
      <c r="A44" s="272" t="s">
        <v>137</v>
      </c>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10"/>
      <c r="BN44" s="10"/>
      <c r="BO44" s="10"/>
      <c r="BP44" s="10"/>
      <c r="BQ44" s="10"/>
    </row>
    <row r="45" spans="1:69" ht="14.25" customHeight="1">
      <c r="A45" s="234" t="s">
        <v>209</v>
      </c>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10"/>
      <c r="BN45" s="10"/>
      <c r="BO45" s="10"/>
      <c r="BP45" s="10"/>
      <c r="BQ45" s="10"/>
    </row>
    <row r="46" spans="1:69" ht="12.75" hidden="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39.75" customHeight="1">
      <c r="A47" s="239" t="s">
        <v>136</v>
      </c>
      <c r="B47" s="239"/>
      <c r="C47" s="239"/>
      <c r="D47" s="239"/>
      <c r="E47" s="239"/>
      <c r="F47" s="239"/>
      <c r="G47" s="239"/>
      <c r="H47" s="239"/>
      <c r="I47" s="239"/>
      <c r="J47" s="239"/>
      <c r="K47" s="239"/>
      <c r="L47" s="239"/>
      <c r="M47" s="239"/>
      <c r="N47" s="239"/>
      <c r="O47" s="239"/>
      <c r="P47" s="239"/>
      <c r="Q47" s="239" t="s">
        <v>118</v>
      </c>
      <c r="R47" s="239"/>
      <c r="S47" s="239"/>
      <c r="T47" s="239"/>
      <c r="U47" s="239"/>
      <c r="V47" s="239"/>
      <c r="W47" s="239"/>
      <c r="X47" s="239"/>
      <c r="Y47" s="239"/>
      <c r="Z47" s="239"/>
      <c r="AA47" s="239"/>
      <c r="AB47" s="239"/>
      <c r="AC47" s="239"/>
      <c r="AD47" s="239"/>
      <c r="AE47" s="239"/>
      <c r="AF47" s="239"/>
      <c r="AG47" s="239" t="s">
        <v>117</v>
      </c>
      <c r="AH47" s="239"/>
      <c r="AI47" s="239"/>
      <c r="AJ47" s="239"/>
      <c r="AK47" s="239"/>
      <c r="AL47" s="239"/>
      <c r="AM47" s="239"/>
      <c r="AN47" s="239"/>
      <c r="AO47" s="239"/>
      <c r="AP47" s="239"/>
      <c r="AQ47" s="239"/>
      <c r="AR47" s="239"/>
      <c r="AS47" s="239"/>
      <c r="AT47" s="239"/>
      <c r="AU47" s="239"/>
      <c r="AV47" s="239"/>
      <c r="AW47" s="239" t="s">
        <v>110</v>
      </c>
      <c r="AX47" s="239"/>
      <c r="AY47" s="239"/>
      <c r="AZ47" s="239"/>
      <c r="BA47" s="239"/>
      <c r="BB47" s="239"/>
      <c r="BC47" s="239"/>
      <c r="BD47" s="239"/>
      <c r="BE47" s="239"/>
      <c r="BF47" s="239"/>
      <c r="BG47" s="239"/>
      <c r="BH47" s="239"/>
      <c r="BI47" s="239"/>
      <c r="BJ47" s="239"/>
      <c r="BK47" s="239"/>
      <c r="BL47" s="239"/>
      <c r="BM47" s="273" t="s">
        <v>214</v>
      </c>
      <c r="BN47" s="273"/>
      <c r="BO47" s="273"/>
      <c r="BP47" s="273"/>
      <c r="BQ47" s="10"/>
    </row>
    <row r="48" spans="1:69" ht="28.5" customHeight="1">
      <c r="A48" s="239"/>
      <c r="B48" s="239"/>
      <c r="C48" s="239"/>
      <c r="D48" s="239"/>
      <c r="E48" s="239"/>
      <c r="F48" s="239"/>
      <c r="G48" s="239"/>
      <c r="H48" s="239"/>
      <c r="I48" s="239"/>
      <c r="J48" s="239"/>
      <c r="K48" s="239"/>
      <c r="L48" s="239"/>
      <c r="M48" s="239"/>
      <c r="N48" s="239"/>
      <c r="O48" s="239"/>
      <c r="P48" s="239"/>
      <c r="Q48" s="239" t="s">
        <v>115</v>
      </c>
      <c r="R48" s="239"/>
      <c r="S48" s="239"/>
      <c r="T48" s="239"/>
      <c r="U48" s="239"/>
      <c r="V48" s="239" t="s">
        <v>114</v>
      </c>
      <c r="W48" s="239"/>
      <c r="X48" s="239"/>
      <c r="Y48" s="239"/>
      <c r="Z48" s="239"/>
      <c r="AA48" s="239" t="s">
        <v>113</v>
      </c>
      <c r="AB48" s="239"/>
      <c r="AC48" s="239"/>
      <c r="AD48" s="239"/>
      <c r="AE48" s="239"/>
      <c r="AF48" s="239"/>
      <c r="AG48" s="239" t="s">
        <v>115</v>
      </c>
      <c r="AH48" s="239"/>
      <c r="AI48" s="239"/>
      <c r="AJ48" s="239"/>
      <c r="AK48" s="239"/>
      <c r="AL48" s="239" t="s">
        <v>114</v>
      </c>
      <c r="AM48" s="239"/>
      <c r="AN48" s="239"/>
      <c r="AO48" s="239"/>
      <c r="AP48" s="239"/>
      <c r="AQ48" s="239" t="s">
        <v>113</v>
      </c>
      <c r="AR48" s="239"/>
      <c r="AS48" s="239"/>
      <c r="AT48" s="239"/>
      <c r="AU48" s="239"/>
      <c r="AV48" s="239"/>
      <c r="AW48" s="239" t="s">
        <v>115</v>
      </c>
      <c r="AX48" s="239"/>
      <c r="AY48" s="239"/>
      <c r="AZ48" s="239"/>
      <c r="BA48" s="239"/>
      <c r="BB48" s="239" t="s">
        <v>114</v>
      </c>
      <c r="BC48" s="239"/>
      <c r="BD48" s="239"/>
      <c r="BE48" s="239"/>
      <c r="BF48" s="239"/>
      <c r="BG48" s="239" t="s">
        <v>113</v>
      </c>
      <c r="BH48" s="239"/>
      <c r="BI48" s="239"/>
      <c r="BJ48" s="239"/>
      <c r="BK48" s="239"/>
      <c r="BL48" s="239"/>
      <c r="BM48" s="273"/>
      <c r="BN48" s="273"/>
      <c r="BO48" s="273"/>
      <c r="BP48" s="273"/>
      <c r="BQ48" s="10"/>
    </row>
    <row r="49" spans="1:69" ht="15.75" customHeight="1">
      <c r="A49" s="239">
        <v>1</v>
      </c>
      <c r="B49" s="239"/>
      <c r="C49" s="239"/>
      <c r="D49" s="239"/>
      <c r="E49" s="239"/>
      <c r="F49" s="239"/>
      <c r="G49" s="239"/>
      <c r="H49" s="239"/>
      <c r="I49" s="239"/>
      <c r="J49" s="239"/>
      <c r="K49" s="239"/>
      <c r="L49" s="239"/>
      <c r="M49" s="239"/>
      <c r="N49" s="239"/>
      <c r="O49" s="239"/>
      <c r="P49" s="239"/>
      <c r="Q49" s="239">
        <v>2</v>
      </c>
      <c r="R49" s="239"/>
      <c r="S49" s="239"/>
      <c r="T49" s="239"/>
      <c r="U49" s="239"/>
      <c r="V49" s="239">
        <v>3</v>
      </c>
      <c r="W49" s="239"/>
      <c r="X49" s="239"/>
      <c r="Y49" s="239"/>
      <c r="Z49" s="239"/>
      <c r="AA49" s="239">
        <v>4</v>
      </c>
      <c r="AB49" s="239"/>
      <c r="AC49" s="239"/>
      <c r="AD49" s="239"/>
      <c r="AE49" s="239"/>
      <c r="AF49" s="239"/>
      <c r="AG49" s="239">
        <v>5</v>
      </c>
      <c r="AH49" s="239"/>
      <c r="AI49" s="239"/>
      <c r="AJ49" s="239"/>
      <c r="AK49" s="239"/>
      <c r="AL49" s="239">
        <v>6</v>
      </c>
      <c r="AM49" s="239"/>
      <c r="AN49" s="239"/>
      <c r="AO49" s="239"/>
      <c r="AP49" s="239"/>
      <c r="AQ49" s="239">
        <v>7</v>
      </c>
      <c r="AR49" s="239"/>
      <c r="AS49" s="239"/>
      <c r="AT49" s="239"/>
      <c r="AU49" s="239"/>
      <c r="AV49" s="239"/>
      <c r="AW49" s="239">
        <v>8</v>
      </c>
      <c r="AX49" s="239"/>
      <c r="AY49" s="239"/>
      <c r="AZ49" s="239"/>
      <c r="BA49" s="239"/>
      <c r="BB49" s="239">
        <v>9</v>
      </c>
      <c r="BC49" s="239"/>
      <c r="BD49" s="239"/>
      <c r="BE49" s="239"/>
      <c r="BF49" s="239"/>
      <c r="BG49" s="239">
        <v>10</v>
      </c>
      <c r="BH49" s="239"/>
      <c r="BI49" s="239"/>
      <c r="BJ49" s="239"/>
      <c r="BK49" s="239"/>
      <c r="BL49" s="239"/>
      <c r="BM49" s="239">
        <v>11</v>
      </c>
      <c r="BN49" s="239"/>
      <c r="BO49" s="239"/>
      <c r="BP49" s="239"/>
      <c r="BQ49" s="10"/>
    </row>
    <row r="50" spans="1:79" ht="12.75" hidden="1">
      <c r="A50" s="257" t="s">
        <v>160</v>
      </c>
      <c r="B50" s="257"/>
      <c r="C50" s="257"/>
      <c r="D50" s="257"/>
      <c r="E50" s="257"/>
      <c r="F50" s="257"/>
      <c r="G50" s="257"/>
      <c r="H50" s="257"/>
      <c r="I50" s="257"/>
      <c r="J50" s="257"/>
      <c r="K50" s="257"/>
      <c r="L50" s="257"/>
      <c r="M50" s="257"/>
      <c r="N50" s="257"/>
      <c r="O50" s="257"/>
      <c r="P50" s="257"/>
      <c r="Q50" s="258" t="s">
        <v>152</v>
      </c>
      <c r="R50" s="258"/>
      <c r="S50" s="258"/>
      <c r="T50" s="258"/>
      <c r="U50" s="258"/>
      <c r="V50" s="258" t="s">
        <v>151</v>
      </c>
      <c r="W50" s="258"/>
      <c r="X50" s="258"/>
      <c r="Y50" s="258"/>
      <c r="Z50" s="258"/>
      <c r="AA50" s="270" t="s">
        <v>169</v>
      </c>
      <c r="AB50" s="266"/>
      <c r="AC50" s="266"/>
      <c r="AD50" s="266"/>
      <c r="AE50" s="266"/>
      <c r="AF50" s="266"/>
      <c r="AG50" s="258" t="s">
        <v>153</v>
      </c>
      <c r="AH50" s="258"/>
      <c r="AI50" s="258"/>
      <c r="AJ50" s="258"/>
      <c r="AK50" s="258"/>
      <c r="AL50" s="258" t="s">
        <v>154</v>
      </c>
      <c r="AM50" s="258"/>
      <c r="AN50" s="258"/>
      <c r="AO50" s="258"/>
      <c r="AP50" s="258"/>
      <c r="AQ50" s="270" t="s">
        <v>169</v>
      </c>
      <c r="AR50" s="266"/>
      <c r="AS50" s="266"/>
      <c r="AT50" s="266"/>
      <c r="AU50" s="266"/>
      <c r="AV50" s="266"/>
      <c r="AW50" s="259" t="s">
        <v>170</v>
      </c>
      <c r="AX50" s="258"/>
      <c r="AY50" s="258"/>
      <c r="AZ50" s="258"/>
      <c r="BA50" s="258"/>
      <c r="BB50" s="259" t="s">
        <v>170</v>
      </c>
      <c r="BC50" s="258"/>
      <c r="BD50" s="258"/>
      <c r="BE50" s="258"/>
      <c r="BF50" s="258"/>
      <c r="BG50" s="266" t="s">
        <v>169</v>
      </c>
      <c r="BH50" s="266"/>
      <c r="BI50" s="266"/>
      <c r="BJ50" s="266"/>
      <c r="BK50" s="266"/>
      <c r="BL50" s="266"/>
      <c r="BM50" s="10"/>
      <c r="BN50" s="10"/>
      <c r="BO50" s="10"/>
      <c r="BP50" s="10"/>
      <c r="BQ50" s="10"/>
      <c r="CA50" s="1" t="s">
        <v>177</v>
      </c>
    </row>
    <row r="51" spans="1:79" ht="43.5" customHeight="1">
      <c r="A51" s="267" t="s">
        <v>412</v>
      </c>
      <c r="B51" s="268"/>
      <c r="C51" s="268"/>
      <c r="D51" s="268"/>
      <c r="E51" s="268"/>
      <c r="F51" s="268"/>
      <c r="G51" s="268"/>
      <c r="H51" s="268"/>
      <c r="I51" s="268"/>
      <c r="J51" s="268"/>
      <c r="K51" s="268"/>
      <c r="L51" s="268"/>
      <c r="M51" s="268"/>
      <c r="N51" s="268"/>
      <c r="O51" s="268"/>
      <c r="P51" s="269"/>
      <c r="Q51" s="238">
        <v>256.5</v>
      </c>
      <c r="R51" s="238"/>
      <c r="S51" s="238"/>
      <c r="T51" s="238"/>
      <c r="U51" s="238"/>
      <c r="V51" s="238">
        <v>0</v>
      </c>
      <c r="W51" s="238"/>
      <c r="X51" s="238"/>
      <c r="Y51" s="238"/>
      <c r="Z51" s="238"/>
      <c r="AA51" s="238">
        <f>Q51+V51</f>
        <v>256.5</v>
      </c>
      <c r="AB51" s="238"/>
      <c r="AC51" s="238"/>
      <c r="AD51" s="238"/>
      <c r="AE51" s="238"/>
      <c r="AF51" s="238"/>
      <c r="AG51" s="238">
        <v>229.8</v>
      </c>
      <c r="AH51" s="238"/>
      <c r="AI51" s="238"/>
      <c r="AJ51" s="238"/>
      <c r="AK51" s="238"/>
      <c r="AL51" s="238">
        <v>0</v>
      </c>
      <c r="AM51" s="238"/>
      <c r="AN51" s="238"/>
      <c r="AO51" s="238"/>
      <c r="AP51" s="238"/>
      <c r="AQ51" s="238">
        <f>AG51+AL51</f>
        <v>229.8</v>
      </c>
      <c r="AR51" s="238"/>
      <c r="AS51" s="238"/>
      <c r="AT51" s="238"/>
      <c r="AU51" s="238"/>
      <c r="AV51" s="238"/>
      <c r="AW51" s="238">
        <f>AG51-Q51</f>
        <v>-26.69999999999999</v>
      </c>
      <c r="AX51" s="238"/>
      <c r="AY51" s="238"/>
      <c r="AZ51" s="238"/>
      <c r="BA51" s="238"/>
      <c r="BB51" s="238">
        <f>AL51-V51</f>
        <v>0</v>
      </c>
      <c r="BC51" s="238"/>
      <c r="BD51" s="238"/>
      <c r="BE51" s="238"/>
      <c r="BF51" s="238"/>
      <c r="BG51" s="238">
        <f>AW51+BB51</f>
        <v>-26.69999999999999</v>
      </c>
      <c r="BH51" s="238"/>
      <c r="BI51" s="238"/>
      <c r="BJ51" s="238"/>
      <c r="BK51" s="238"/>
      <c r="BL51" s="238"/>
      <c r="BM51" s="261" t="s">
        <v>409</v>
      </c>
      <c r="BN51" s="262"/>
      <c r="BO51" s="262"/>
      <c r="BP51" s="262"/>
      <c r="BQ51" s="10"/>
      <c r="CA51" s="1" t="s">
        <v>178</v>
      </c>
    </row>
    <row r="52" spans="1:69" s="7" customFormat="1" ht="15.75">
      <c r="A52" s="263" t="s">
        <v>188</v>
      </c>
      <c r="B52" s="264"/>
      <c r="C52" s="264"/>
      <c r="D52" s="264"/>
      <c r="E52" s="264"/>
      <c r="F52" s="264"/>
      <c r="G52" s="264"/>
      <c r="H52" s="264"/>
      <c r="I52" s="264"/>
      <c r="J52" s="264"/>
      <c r="K52" s="264"/>
      <c r="L52" s="264"/>
      <c r="M52" s="264"/>
      <c r="N52" s="264"/>
      <c r="O52" s="264"/>
      <c r="P52" s="265"/>
      <c r="Q52" s="247">
        <v>256.5</v>
      </c>
      <c r="R52" s="247"/>
      <c r="S52" s="247"/>
      <c r="T52" s="247"/>
      <c r="U52" s="247"/>
      <c r="V52" s="247">
        <v>0</v>
      </c>
      <c r="W52" s="247"/>
      <c r="X52" s="247"/>
      <c r="Y52" s="247"/>
      <c r="Z52" s="247"/>
      <c r="AA52" s="247">
        <f>Q52+V52</f>
        <v>256.5</v>
      </c>
      <c r="AB52" s="247"/>
      <c r="AC52" s="247"/>
      <c r="AD52" s="247"/>
      <c r="AE52" s="247"/>
      <c r="AF52" s="247"/>
      <c r="AG52" s="247">
        <v>229.8</v>
      </c>
      <c r="AH52" s="247"/>
      <c r="AI52" s="247"/>
      <c r="AJ52" s="247"/>
      <c r="AK52" s="247"/>
      <c r="AL52" s="247">
        <v>0</v>
      </c>
      <c r="AM52" s="247"/>
      <c r="AN52" s="247"/>
      <c r="AO52" s="247"/>
      <c r="AP52" s="247"/>
      <c r="AQ52" s="247">
        <f>AG52+AL52</f>
        <v>229.8</v>
      </c>
      <c r="AR52" s="247"/>
      <c r="AS52" s="247"/>
      <c r="AT52" s="247"/>
      <c r="AU52" s="247"/>
      <c r="AV52" s="247"/>
      <c r="AW52" s="247">
        <f>AG52-Q52</f>
        <v>-26.69999999999999</v>
      </c>
      <c r="AX52" s="247"/>
      <c r="AY52" s="247"/>
      <c r="AZ52" s="247"/>
      <c r="BA52" s="247"/>
      <c r="BB52" s="247">
        <f>AL52-V52</f>
        <v>0</v>
      </c>
      <c r="BC52" s="247"/>
      <c r="BD52" s="247"/>
      <c r="BE52" s="247"/>
      <c r="BF52" s="247"/>
      <c r="BG52" s="247">
        <f>AW52+BB52</f>
        <v>-26.69999999999999</v>
      </c>
      <c r="BH52" s="247"/>
      <c r="BI52" s="247"/>
      <c r="BJ52" s="247"/>
      <c r="BK52" s="247"/>
      <c r="BL52" s="247"/>
      <c r="BM52" s="262"/>
      <c r="BN52" s="262"/>
      <c r="BO52" s="262"/>
      <c r="BP52" s="262"/>
      <c r="BQ52" s="14"/>
    </row>
    <row r="53" spans="1:69" ht="12.7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6"/>
      <c r="BM53" s="15"/>
      <c r="BN53" s="15"/>
      <c r="BO53" s="15"/>
      <c r="BP53" s="15"/>
      <c r="BQ53" s="10"/>
    </row>
    <row r="54" spans="1:69" ht="15" customHeight="1">
      <c r="A54" s="191" t="s">
        <v>121</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0"/>
      <c r="BN54" s="10"/>
      <c r="BO54" s="10"/>
      <c r="BP54" s="10"/>
      <c r="BQ54" s="10"/>
    </row>
    <row r="55" spans="1:69" ht="12.75" hidden="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48.75" customHeight="1">
      <c r="A56" s="239" t="s">
        <v>125</v>
      </c>
      <c r="B56" s="239"/>
      <c r="C56" s="239" t="s">
        <v>119</v>
      </c>
      <c r="D56" s="239"/>
      <c r="E56" s="239"/>
      <c r="F56" s="239"/>
      <c r="G56" s="239" t="s">
        <v>124</v>
      </c>
      <c r="H56" s="239"/>
      <c r="I56" s="239"/>
      <c r="J56" s="239"/>
      <c r="K56" s="239"/>
      <c r="L56" s="239"/>
      <c r="M56" s="239"/>
      <c r="N56" s="239"/>
      <c r="O56" s="239"/>
      <c r="P56" s="239"/>
      <c r="Q56" s="239"/>
      <c r="R56" s="239"/>
      <c r="S56" s="239"/>
      <c r="T56" s="239" t="s">
        <v>123</v>
      </c>
      <c r="U56" s="239"/>
      <c r="V56" s="239"/>
      <c r="W56" s="239"/>
      <c r="X56" s="239"/>
      <c r="Y56" s="239" t="s">
        <v>122</v>
      </c>
      <c r="Z56" s="239"/>
      <c r="AA56" s="239"/>
      <c r="AB56" s="239"/>
      <c r="AC56" s="239"/>
      <c r="AD56" s="239"/>
      <c r="AE56" s="239"/>
      <c r="AF56" s="239"/>
      <c r="AG56" s="239"/>
      <c r="AH56" s="239"/>
      <c r="AI56" s="239" t="s">
        <v>118</v>
      </c>
      <c r="AJ56" s="239"/>
      <c r="AK56" s="239"/>
      <c r="AL56" s="239"/>
      <c r="AM56" s="239"/>
      <c r="AN56" s="239"/>
      <c r="AO56" s="239"/>
      <c r="AP56" s="239"/>
      <c r="AQ56" s="239"/>
      <c r="AR56" s="239"/>
      <c r="AS56" s="239" t="s">
        <v>138</v>
      </c>
      <c r="AT56" s="239"/>
      <c r="AU56" s="239"/>
      <c r="AV56" s="239"/>
      <c r="AW56" s="239"/>
      <c r="AX56" s="239"/>
      <c r="AY56" s="239"/>
      <c r="AZ56" s="239"/>
      <c r="BA56" s="239"/>
      <c r="BB56" s="239"/>
      <c r="BC56" s="239" t="s">
        <v>110</v>
      </c>
      <c r="BD56" s="239"/>
      <c r="BE56" s="239"/>
      <c r="BF56" s="239"/>
      <c r="BG56" s="239"/>
      <c r="BH56" s="239"/>
      <c r="BI56" s="239"/>
      <c r="BJ56" s="239"/>
      <c r="BK56" s="239"/>
      <c r="BL56" s="239"/>
      <c r="BM56" s="10"/>
      <c r="BN56" s="10"/>
      <c r="BO56" s="10"/>
      <c r="BP56" s="10"/>
      <c r="BQ56" s="10"/>
    </row>
    <row r="57" spans="1:69" ht="15.75" customHeight="1">
      <c r="A57" s="239">
        <v>1</v>
      </c>
      <c r="B57" s="239"/>
      <c r="C57" s="239">
        <v>2</v>
      </c>
      <c r="D57" s="239"/>
      <c r="E57" s="239"/>
      <c r="F57" s="239"/>
      <c r="G57" s="239">
        <v>3</v>
      </c>
      <c r="H57" s="239"/>
      <c r="I57" s="239"/>
      <c r="J57" s="239"/>
      <c r="K57" s="239"/>
      <c r="L57" s="239"/>
      <c r="M57" s="239"/>
      <c r="N57" s="239"/>
      <c r="O57" s="239"/>
      <c r="P57" s="239"/>
      <c r="Q57" s="239"/>
      <c r="R57" s="239"/>
      <c r="S57" s="239"/>
      <c r="T57" s="239">
        <v>4</v>
      </c>
      <c r="U57" s="239"/>
      <c r="V57" s="239"/>
      <c r="W57" s="239"/>
      <c r="X57" s="239"/>
      <c r="Y57" s="239">
        <v>5</v>
      </c>
      <c r="Z57" s="239"/>
      <c r="AA57" s="239"/>
      <c r="AB57" s="239"/>
      <c r="AC57" s="239"/>
      <c r="AD57" s="239"/>
      <c r="AE57" s="239"/>
      <c r="AF57" s="239"/>
      <c r="AG57" s="239"/>
      <c r="AH57" s="239"/>
      <c r="AI57" s="239">
        <v>6</v>
      </c>
      <c r="AJ57" s="239"/>
      <c r="AK57" s="239"/>
      <c r="AL57" s="239"/>
      <c r="AM57" s="239"/>
      <c r="AN57" s="239"/>
      <c r="AO57" s="239"/>
      <c r="AP57" s="239"/>
      <c r="AQ57" s="239"/>
      <c r="AR57" s="239"/>
      <c r="AS57" s="239">
        <v>7</v>
      </c>
      <c r="AT57" s="239"/>
      <c r="AU57" s="239"/>
      <c r="AV57" s="239"/>
      <c r="AW57" s="239"/>
      <c r="AX57" s="239"/>
      <c r="AY57" s="239"/>
      <c r="AZ57" s="239"/>
      <c r="BA57" s="239"/>
      <c r="BB57" s="239"/>
      <c r="BC57" s="239">
        <v>8</v>
      </c>
      <c r="BD57" s="239"/>
      <c r="BE57" s="239"/>
      <c r="BF57" s="239"/>
      <c r="BG57" s="239"/>
      <c r="BH57" s="239"/>
      <c r="BI57" s="239"/>
      <c r="BJ57" s="239"/>
      <c r="BK57" s="239"/>
      <c r="BL57" s="239"/>
      <c r="BM57" s="10"/>
      <c r="BN57" s="10"/>
      <c r="BO57" s="10"/>
      <c r="BP57" s="10"/>
      <c r="BQ57" s="10"/>
    </row>
    <row r="58" spans="1:79" ht="12.75" customHeight="1" hidden="1">
      <c r="A58" s="260"/>
      <c r="B58" s="260"/>
      <c r="C58" s="260" t="s">
        <v>158</v>
      </c>
      <c r="D58" s="260"/>
      <c r="E58" s="260"/>
      <c r="F58" s="260"/>
      <c r="G58" s="257" t="s">
        <v>160</v>
      </c>
      <c r="H58" s="257"/>
      <c r="I58" s="257"/>
      <c r="J58" s="257"/>
      <c r="K58" s="257"/>
      <c r="L58" s="257"/>
      <c r="M58" s="257"/>
      <c r="N58" s="257"/>
      <c r="O58" s="257"/>
      <c r="P58" s="257"/>
      <c r="Q58" s="257"/>
      <c r="R58" s="257"/>
      <c r="S58" s="257"/>
      <c r="T58" s="257" t="s">
        <v>161</v>
      </c>
      <c r="U58" s="257"/>
      <c r="V58" s="257"/>
      <c r="W58" s="257"/>
      <c r="X58" s="257"/>
      <c r="Y58" s="257" t="s">
        <v>162</v>
      </c>
      <c r="Z58" s="257"/>
      <c r="AA58" s="257"/>
      <c r="AB58" s="257"/>
      <c r="AC58" s="257"/>
      <c r="AD58" s="257"/>
      <c r="AE58" s="257"/>
      <c r="AF58" s="257"/>
      <c r="AG58" s="257"/>
      <c r="AH58" s="257"/>
      <c r="AI58" s="258" t="s">
        <v>152</v>
      </c>
      <c r="AJ58" s="258"/>
      <c r="AK58" s="258"/>
      <c r="AL58" s="258"/>
      <c r="AM58" s="258"/>
      <c r="AN58" s="258"/>
      <c r="AO58" s="258"/>
      <c r="AP58" s="258"/>
      <c r="AQ58" s="258"/>
      <c r="AR58" s="258"/>
      <c r="AS58" s="258" t="s">
        <v>153</v>
      </c>
      <c r="AT58" s="258"/>
      <c r="AU58" s="258"/>
      <c r="AV58" s="258"/>
      <c r="AW58" s="258"/>
      <c r="AX58" s="258"/>
      <c r="AY58" s="258"/>
      <c r="AZ58" s="258"/>
      <c r="BA58" s="258"/>
      <c r="BB58" s="258"/>
      <c r="BC58" s="259" t="s">
        <v>171</v>
      </c>
      <c r="BD58" s="258"/>
      <c r="BE58" s="258"/>
      <c r="BF58" s="258"/>
      <c r="BG58" s="258"/>
      <c r="BH58" s="258"/>
      <c r="BI58" s="258"/>
      <c r="BJ58" s="258"/>
      <c r="BK58" s="258"/>
      <c r="BL58" s="258"/>
      <c r="BM58" s="10"/>
      <c r="BN58" s="10"/>
      <c r="BO58" s="10"/>
      <c r="BP58" s="10"/>
      <c r="BQ58" s="10"/>
      <c r="CA58" s="1" t="s">
        <v>179</v>
      </c>
    </row>
    <row r="59" spans="1:79" s="7" customFormat="1" ht="63" customHeight="1">
      <c r="A59" s="248"/>
      <c r="B59" s="248"/>
      <c r="C59" s="207">
        <v>316010</v>
      </c>
      <c r="D59" s="208"/>
      <c r="E59" s="208"/>
      <c r="F59" s="209"/>
      <c r="G59" s="244" t="s">
        <v>413</v>
      </c>
      <c r="H59" s="253"/>
      <c r="I59" s="253"/>
      <c r="J59" s="253"/>
      <c r="K59" s="253"/>
      <c r="L59" s="253"/>
      <c r="M59" s="253"/>
      <c r="N59" s="253"/>
      <c r="O59" s="253"/>
      <c r="P59" s="253"/>
      <c r="Q59" s="253"/>
      <c r="R59" s="253"/>
      <c r="S59" s="254"/>
      <c r="T59" s="249" t="s">
        <v>189</v>
      </c>
      <c r="U59" s="249"/>
      <c r="V59" s="249"/>
      <c r="W59" s="249"/>
      <c r="X59" s="249"/>
      <c r="Y59" s="249" t="s">
        <v>189</v>
      </c>
      <c r="Z59" s="249"/>
      <c r="AA59" s="249"/>
      <c r="AB59" s="249"/>
      <c r="AC59" s="249"/>
      <c r="AD59" s="249"/>
      <c r="AE59" s="249"/>
      <c r="AF59" s="249"/>
      <c r="AG59" s="249"/>
      <c r="AH59" s="249"/>
      <c r="AI59" s="247"/>
      <c r="AJ59" s="247"/>
      <c r="AK59" s="247"/>
      <c r="AL59" s="247"/>
      <c r="AM59" s="247"/>
      <c r="AN59" s="247"/>
      <c r="AO59" s="247"/>
      <c r="AP59" s="247"/>
      <c r="AQ59" s="247"/>
      <c r="AR59" s="247"/>
      <c r="AS59" s="247"/>
      <c r="AT59" s="247"/>
      <c r="AU59" s="247"/>
      <c r="AV59" s="247"/>
      <c r="AW59" s="247"/>
      <c r="AX59" s="247"/>
      <c r="AY59" s="247"/>
      <c r="AZ59" s="247"/>
      <c r="BA59" s="247"/>
      <c r="BB59" s="247"/>
      <c r="BC59" s="247">
        <f>AS59-AI59</f>
        <v>0</v>
      </c>
      <c r="BD59" s="247"/>
      <c r="BE59" s="247"/>
      <c r="BF59" s="247"/>
      <c r="BG59" s="247"/>
      <c r="BH59" s="247"/>
      <c r="BI59" s="247"/>
      <c r="BJ59" s="247"/>
      <c r="BK59" s="247"/>
      <c r="BL59" s="247"/>
      <c r="BM59" s="14"/>
      <c r="BN59" s="14"/>
      <c r="BO59" s="14"/>
      <c r="BP59" s="14"/>
      <c r="BQ59" s="14"/>
      <c r="CA59" s="7" t="s">
        <v>180</v>
      </c>
    </row>
    <row r="60" spans="1:69" s="7" customFormat="1" ht="22.5" customHeight="1">
      <c r="A60" s="248"/>
      <c r="B60" s="248"/>
      <c r="C60" s="207">
        <v>316010</v>
      </c>
      <c r="D60" s="208"/>
      <c r="E60" s="208"/>
      <c r="F60" s="209"/>
      <c r="G60" s="244" t="s">
        <v>414</v>
      </c>
      <c r="H60" s="245"/>
      <c r="I60" s="245"/>
      <c r="J60" s="245"/>
      <c r="K60" s="245"/>
      <c r="L60" s="245"/>
      <c r="M60" s="245"/>
      <c r="N60" s="245"/>
      <c r="O60" s="245"/>
      <c r="P60" s="245"/>
      <c r="Q60" s="245"/>
      <c r="R60" s="245"/>
      <c r="S60" s="246"/>
      <c r="T60" s="249" t="s">
        <v>189</v>
      </c>
      <c r="U60" s="249"/>
      <c r="V60" s="249"/>
      <c r="W60" s="249"/>
      <c r="X60" s="249"/>
      <c r="Y60" s="249" t="s">
        <v>189</v>
      </c>
      <c r="Z60" s="249"/>
      <c r="AA60" s="249"/>
      <c r="AB60" s="249"/>
      <c r="AC60" s="249"/>
      <c r="AD60" s="249"/>
      <c r="AE60" s="249"/>
      <c r="AF60" s="249"/>
      <c r="AG60" s="249"/>
      <c r="AH60" s="249"/>
      <c r="AI60" s="247"/>
      <c r="AJ60" s="247"/>
      <c r="AK60" s="247"/>
      <c r="AL60" s="247"/>
      <c r="AM60" s="247"/>
      <c r="AN60" s="247"/>
      <c r="AO60" s="247"/>
      <c r="AP60" s="247"/>
      <c r="AQ60" s="247"/>
      <c r="AR60" s="247"/>
      <c r="AS60" s="247"/>
      <c r="AT60" s="247"/>
      <c r="AU60" s="247"/>
      <c r="AV60" s="247"/>
      <c r="AW60" s="247"/>
      <c r="AX60" s="247"/>
      <c r="AY60" s="247"/>
      <c r="AZ60" s="247"/>
      <c r="BA60" s="247"/>
      <c r="BB60" s="247"/>
      <c r="BC60" s="247">
        <f>AS60-AI60</f>
        <v>0</v>
      </c>
      <c r="BD60" s="247"/>
      <c r="BE60" s="247"/>
      <c r="BF60" s="247"/>
      <c r="BG60" s="247"/>
      <c r="BH60" s="247"/>
      <c r="BI60" s="247"/>
      <c r="BJ60" s="247"/>
      <c r="BK60" s="247"/>
      <c r="BL60" s="247"/>
      <c r="BM60" s="14"/>
      <c r="BN60" s="14"/>
      <c r="BO60" s="14"/>
      <c r="BP60" s="14"/>
      <c r="BQ60" s="14"/>
    </row>
    <row r="61" spans="1:69" s="7" customFormat="1" ht="12.75" customHeight="1">
      <c r="A61" s="248"/>
      <c r="B61" s="248"/>
      <c r="C61" s="207">
        <v>316010</v>
      </c>
      <c r="D61" s="208"/>
      <c r="E61" s="208"/>
      <c r="F61" s="209"/>
      <c r="G61" s="244" t="s">
        <v>228</v>
      </c>
      <c r="H61" s="245"/>
      <c r="I61" s="245"/>
      <c r="J61" s="245"/>
      <c r="K61" s="245"/>
      <c r="L61" s="245"/>
      <c r="M61" s="245"/>
      <c r="N61" s="245"/>
      <c r="O61" s="245"/>
      <c r="P61" s="245"/>
      <c r="Q61" s="245"/>
      <c r="R61" s="245"/>
      <c r="S61" s="246"/>
      <c r="T61" s="249" t="s">
        <v>189</v>
      </c>
      <c r="U61" s="249"/>
      <c r="V61" s="249"/>
      <c r="W61" s="249"/>
      <c r="X61" s="249"/>
      <c r="Y61" s="249" t="s">
        <v>189</v>
      </c>
      <c r="Z61" s="249"/>
      <c r="AA61" s="249"/>
      <c r="AB61" s="249"/>
      <c r="AC61" s="249"/>
      <c r="AD61" s="249"/>
      <c r="AE61" s="249"/>
      <c r="AF61" s="249"/>
      <c r="AG61" s="249"/>
      <c r="AH61" s="249"/>
      <c r="AI61" s="247"/>
      <c r="AJ61" s="247"/>
      <c r="AK61" s="247"/>
      <c r="AL61" s="247"/>
      <c r="AM61" s="247"/>
      <c r="AN61" s="247"/>
      <c r="AO61" s="247"/>
      <c r="AP61" s="247"/>
      <c r="AQ61" s="247"/>
      <c r="AR61" s="247"/>
      <c r="AS61" s="247"/>
      <c r="AT61" s="247"/>
      <c r="AU61" s="247"/>
      <c r="AV61" s="247"/>
      <c r="AW61" s="247"/>
      <c r="AX61" s="247"/>
      <c r="AY61" s="247"/>
      <c r="AZ61" s="247"/>
      <c r="BA61" s="247"/>
      <c r="BB61" s="247"/>
      <c r="BC61" s="247">
        <f>AS61-AI61</f>
        <v>0</v>
      </c>
      <c r="BD61" s="247"/>
      <c r="BE61" s="247"/>
      <c r="BF61" s="247"/>
      <c r="BG61" s="247"/>
      <c r="BH61" s="247"/>
      <c r="BI61" s="247"/>
      <c r="BJ61" s="247"/>
      <c r="BK61" s="247"/>
      <c r="BL61" s="247"/>
      <c r="BM61" s="14"/>
      <c r="BN61" s="14"/>
      <c r="BO61" s="14"/>
      <c r="BP61" s="14"/>
      <c r="BQ61" s="14"/>
    </row>
    <row r="62" spans="1:69" ht="31.5" customHeight="1">
      <c r="A62" s="239"/>
      <c r="B62" s="239"/>
      <c r="C62" s="240">
        <v>316010</v>
      </c>
      <c r="D62" s="241"/>
      <c r="E62" s="241"/>
      <c r="F62" s="242"/>
      <c r="G62" s="235" t="s">
        <v>371</v>
      </c>
      <c r="H62" s="236"/>
      <c r="I62" s="236"/>
      <c r="J62" s="236"/>
      <c r="K62" s="236"/>
      <c r="L62" s="236"/>
      <c r="M62" s="236"/>
      <c r="N62" s="236"/>
      <c r="O62" s="236"/>
      <c r="P62" s="236"/>
      <c r="Q62" s="236"/>
      <c r="R62" s="236"/>
      <c r="S62" s="237"/>
      <c r="T62" s="243" t="s">
        <v>372</v>
      </c>
      <c r="U62" s="243"/>
      <c r="V62" s="243"/>
      <c r="W62" s="243"/>
      <c r="X62" s="243"/>
      <c r="Y62" s="235" t="s">
        <v>415</v>
      </c>
      <c r="Z62" s="255"/>
      <c r="AA62" s="255"/>
      <c r="AB62" s="255"/>
      <c r="AC62" s="255"/>
      <c r="AD62" s="255"/>
      <c r="AE62" s="255"/>
      <c r="AF62" s="255"/>
      <c r="AG62" s="255"/>
      <c r="AH62" s="256"/>
      <c r="AI62" s="238">
        <v>210.1</v>
      </c>
      <c r="AJ62" s="238"/>
      <c r="AK62" s="238"/>
      <c r="AL62" s="238"/>
      <c r="AM62" s="238"/>
      <c r="AN62" s="238"/>
      <c r="AO62" s="238"/>
      <c r="AP62" s="238"/>
      <c r="AQ62" s="238"/>
      <c r="AR62" s="238"/>
      <c r="AS62" s="238">
        <v>183.4</v>
      </c>
      <c r="AT62" s="238"/>
      <c r="AU62" s="238"/>
      <c r="AV62" s="238"/>
      <c r="AW62" s="238"/>
      <c r="AX62" s="238"/>
      <c r="AY62" s="238"/>
      <c r="AZ62" s="238"/>
      <c r="BA62" s="238"/>
      <c r="BB62" s="238"/>
      <c r="BC62" s="238">
        <f>AS62-AI62</f>
        <v>-26.69999999999999</v>
      </c>
      <c r="BD62" s="238"/>
      <c r="BE62" s="238"/>
      <c r="BF62" s="238"/>
      <c r="BG62" s="238"/>
      <c r="BH62" s="238"/>
      <c r="BI62" s="238"/>
      <c r="BJ62" s="238"/>
      <c r="BK62" s="238"/>
      <c r="BL62" s="238"/>
      <c r="BM62" s="10"/>
      <c r="BN62" s="10"/>
      <c r="BO62" s="10"/>
      <c r="BP62" s="10"/>
      <c r="BQ62" s="10"/>
    </row>
    <row r="63" spans="1:69" ht="31.5" customHeight="1">
      <c r="A63" s="250" t="s">
        <v>416</v>
      </c>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2"/>
      <c r="BM63" s="10"/>
      <c r="BN63" s="10"/>
      <c r="BO63" s="10"/>
      <c r="BP63" s="10"/>
      <c r="BQ63" s="10"/>
    </row>
    <row r="64" spans="1:69" s="7" customFormat="1" ht="12.75" customHeight="1">
      <c r="A64" s="248"/>
      <c r="B64" s="248"/>
      <c r="C64" s="207">
        <v>316010</v>
      </c>
      <c r="D64" s="208"/>
      <c r="E64" s="208"/>
      <c r="F64" s="209"/>
      <c r="G64" s="244" t="s">
        <v>192</v>
      </c>
      <c r="H64" s="245"/>
      <c r="I64" s="245"/>
      <c r="J64" s="245"/>
      <c r="K64" s="245"/>
      <c r="L64" s="245"/>
      <c r="M64" s="245"/>
      <c r="N64" s="245"/>
      <c r="O64" s="245"/>
      <c r="P64" s="245"/>
      <c r="Q64" s="245"/>
      <c r="R64" s="245"/>
      <c r="S64" s="246"/>
      <c r="T64" s="249" t="s">
        <v>189</v>
      </c>
      <c r="U64" s="249"/>
      <c r="V64" s="249"/>
      <c r="W64" s="249"/>
      <c r="X64" s="249"/>
      <c r="Y64" s="244" t="s">
        <v>189</v>
      </c>
      <c r="Z64" s="253"/>
      <c r="AA64" s="253"/>
      <c r="AB64" s="253"/>
      <c r="AC64" s="253"/>
      <c r="AD64" s="253"/>
      <c r="AE64" s="253"/>
      <c r="AF64" s="253"/>
      <c r="AG64" s="253"/>
      <c r="AH64" s="254"/>
      <c r="AI64" s="247"/>
      <c r="AJ64" s="247"/>
      <c r="AK64" s="247"/>
      <c r="AL64" s="247"/>
      <c r="AM64" s="247"/>
      <c r="AN64" s="247"/>
      <c r="AO64" s="247"/>
      <c r="AP64" s="247"/>
      <c r="AQ64" s="247"/>
      <c r="AR64" s="247"/>
      <c r="AS64" s="247"/>
      <c r="AT64" s="247"/>
      <c r="AU64" s="247"/>
      <c r="AV64" s="247"/>
      <c r="AW64" s="247"/>
      <c r="AX64" s="247"/>
      <c r="AY64" s="247"/>
      <c r="AZ64" s="247"/>
      <c r="BA64" s="247"/>
      <c r="BB64" s="247"/>
      <c r="BC64" s="247">
        <f>AS64-AI64</f>
        <v>0</v>
      </c>
      <c r="BD64" s="247"/>
      <c r="BE64" s="247"/>
      <c r="BF64" s="247"/>
      <c r="BG64" s="247"/>
      <c r="BH64" s="247"/>
      <c r="BI64" s="247"/>
      <c r="BJ64" s="247"/>
      <c r="BK64" s="247"/>
      <c r="BL64" s="247"/>
      <c r="BM64" s="14"/>
      <c r="BN64" s="14"/>
      <c r="BO64" s="14"/>
      <c r="BP64" s="14"/>
      <c r="BQ64" s="14"/>
    </row>
    <row r="65" spans="1:69" ht="63" customHeight="1">
      <c r="A65" s="239"/>
      <c r="B65" s="239"/>
      <c r="C65" s="240">
        <v>316010</v>
      </c>
      <c r="D65" s="241"/>
      <c r="E65" s="241"/>
      <c r="F65" s="242"/>
      <c r="G65" s="235" t="s">
        <v>417</v>
      </c>
      <c r="H65" s="236"/>
      <c r="I65" s="236"/>
      <c r="J65" s="236"/>
      <c r="K65" s="236"/>
      <c r="L65" s="236"/>
      <c r="M65" s="236"/>
      <c r="N65" s="236"/>
      <c r="O65" s="236"/>
      <c r="P65" s="236"/>
      <c r="Q65" s="236"/>
      <c r="R65" s="236"/>
      <c r="S65" s="237"/>
      <c r="T65" s="243" t="s">
        <v>194</v>
      </c>
      <c r="U65" s="243"/>
      <c r="V65" s="243"/>
      <c r="W65" s="243"/>
      <c r="X65" s="243"/>
      <c r="Y65" s="235" t="s">
        <v>418</v>
      </c>
      <c r="Z65" s="236"/>
      <c r="AA65" s="236"/>
      <c r="AB65" s="236"/>
      <c r="AC65" s="236"/>
      <c r="AD65" s="236"/>
      <c r="AE65" s="236"/>
      <c r="AF65" s="236"/>
      <c r="AG65" s="236"/>
      <c r="AH65" s="237"/>
      <c r="AI65" s="238">
        <v>48</v>
      </c>
      <c r="AJ65" s="238"/>
      <c r="AK65" s="238"/>
      <c r="AL65" s="238"/>
      <c r="AM65" s="238"/>
      <c r="AN65" s="238"/>
      <c r="AO65" s="238"/>
      <c r="AP65" s="238"/>
      <c r="AQ65" s="238"/>
      <c r="AR65" s="238"/>
      <c r="AS65" s="238">
        <v>48</v>
      </c>
      <c r="AT65" s="238"/>
      <c r="AU65" s="238"/>
      <c r="AV65" s="238"/>
      <c r="AW65" s="238"/>
      <c r="AX65" s="238"/>
      <c r="AY65" s="238"/>
      <c r="AZ65" s="238"/>
      <c r="BA65" s="238"/>
      <c r="BB65" s="238"/>
      <c r="BC65" s="238">
        <f>AS65-AI65</f>
        <v>0</v>
      </c>
      <c r="BD65" s="238"/>
      <c r="BE65" s="238"/>
      <c r="BF65" s="238"/>
      <c r="BG65" s="238"/>
      <c r="BH65" s="238"/>
      <c r="BI65" s="238"/>
      <c r="BJ65" s="238"/>
      <c r="BK65" s="238"/>
      <c r="BL65" s="238"/>
      <c r="BM65" s="10"/>
      <c r="BN65" s="10"/>
      <c r="BO65" s="10"/>
      <c r="BP65" s="10"/>
      <c r="BQ65" s="10"/>
    </row>
    <row r="66" spans="1:69" s="7" customFormat="1" ht="12.75" customHeight="1">
      <c r="A66" s="248"/>
      <c r="B66" s="248"/>
      <c r="C66" s="207">
        <v>316010</v>
      </c>
      <c r="D66" s="208"/>
      <c r="E66" s="208"/>
      <c r="F66" s="209"/>
      <c r="G66" s="244" t="s">
        <v>198</v>
      </c>
      <c r="H66" s="245"/>
      <c r="I66" s="245"/>
      <c r="J66" s="245"/>
      <c r="K66" s="245"/>
      <c r="L66" s="245"/>
      <c r="M66" s="245"/>
      <c r="N66" s="245"/>
      <c r="O66" s="245"/>
      <c r="P66" s="245"/>
      <c r="Q66" s="245"/>
      <c r="R66" s="245"/>
      <c r="S66" s="246"/>
      <c r="T66" s="249" t="s">
        <v>189</v>
      </c>
      <c r="U66" s="249"/>
      <c r="V66" s="249"/>
      <c r="W66" s="249"/>
      <c r="X66" s="249"/>
      <c r="Y66" s="244" t="s">
        <v>189</v>
      </c>
      <c r="Z66" s="245"/>
      <c r="AA66" s="245"/>
      <c r="AB66" s="245"/>
      <c r="AC66" s="245"/>
      <c r="AD66" s="245"/>
      <c r="AE66" s="245"/>
      <c r="AF66" s="245"/>
      <c r="AG66" s="245"/>
      <c r="AH66" s="246"/>
      <c r="AI66" s="247"/>
      <c r="AJ66" s="247"/>
      <c r="AK66" s="247"/>
      <c r="AL66" s="247"/>
      <c r="AM66" s="247"/>
      <c r="AN66" s="247"/>
      <c r="AO66" s="247"/>
      <c r="AP66" s="247"/>
      <c r="AQ66" s="247"/>
      <c r="AR66" s="247"/>
      <c r="AS66" s="247"/>
      <c r="AT66" s="247"/>
      <c r="AU66" s="247"/>
      <c r="AV66" s="247"/>
      <c r="AW66" s="247"/>
      <c r="AX66" s="247"/>
      <c r="AY66" s="247"/>
      <c r="AZ66" s="247"/>
      <c r="BA66" s="247"/>
      <c r="BB66" s="247"/>
      <c r="BC66" s="247">
        <f>AS66-AI66</f>
        <v>0</v>
      </c>
      <c r="BD66" s="247"/>
      <c r="BE66" s="247"/>
      <c r="BF66" s="247"/>
      <c r="BG66" s="247"/>
      <c r="BH66" s="247"/>
      <c r="BI66" s="247"/>
      <c r="BJ66" s="247"/>
      <c r="BK66" s="247"/>
      <c r="BL66" s="247"/>
      <c r="BM66" s="14"/>
      <c r="BN66" s="14"/>
      <c r="BO66" s="14"/>
      <c r="BP66" s="14"/>
      <c r="BQ66" s="14"/>
    </row>
    <row r="67" spans="1:69" ht="31.5" customHeight="1">
      <c r="A67" s="239"/>
      <c r="B67" s="239"/>
      <c r="C67" s="240">
        <v>316010</v>
      </c>
      <c r="D67" s="241"/>
      <c r="E67" s="241"/>
      <c r="F67" s="242"/>
      <c r="G67" s="235" t="s">
        <v>419</v>
      </c>
      <c r="H67" s="236"/>
      <c r="I67" s="236"/>
      <c r="J67" s="236"/>
      <c r="K67" s="236"/>
      <c r="L67" s="236"/>
      <c r="M67" s="236"/>
      <c r="N67" s="236"/>
      <c r="O67" s="236"/>
      <c r="P67" s="236"/>
      <c r="Q67" s="236"/>
      <c r="R67" s="236"/>
      <c r="S67" s="237"/>
      <c r="T67" s="243" t="s">
        <v>372</v>
      </c>
      <c r="U67" s="243"/>
      <c r="V67" s="243"/>
      <c r="W67" s="243"/>
      <c r="X67" s="243"/>
      <c r="Y67" s="235" t="s">
        <v>418</v>
      </c>
      <c r="Z67" s="236"/>
      <c r="AA67" s="236"/>
      <c r="AB67" s="236"/>
      <c r="AC67" s="236"/>
      <c r="AD67" s="236"/>
      <c r="AE67" s="236"/>
      <c r="AF67" s="236"/>
      <c r="AG67" s="236"/>
      <c r="AH67" s="237"/>
      <c r="AI67" s="238">
        <v>4.38</v>
      </c>
      <c r="AJ67" s="238"/>
      <c r="AK67" s="238"/>
      <c r="AL67" s="238"/>
      <c r="AM67" s="238"/>
      <c r="AN67" s="238"/>
      <c r="AO67" s="238"/>
      <c r="AP67" s="238"/>
      <c r="AQ67" s="238"/>
      <c r="AR67" s="238"/>
      <c r="AS67" s="238">
        <v>3.82</v>
      </c>
      <c r="AT67" s="238"/>
      <c r="AU67" s="238"/>
      <c r="AV67" s="238"/>
      <c r="AW67" s="238"/>
      <c r="AX67" s="238"/>
      <c r="AY67" s="238"/>
      <c r="AZ67" s="238"/>
      <c r="BA67" s="238"/>
      <c r="BB67" s="238"/>
      <c r="BC67" s="238">
        <f>AS67-AI67</f>
        <v>-0.56</v>
      </c>
      <c r="BD67" s="238"/>
      <c r="BE67" s="238"/>
      <c r="BF67" s="238"/>
      <c r="BG67" s="238"/>
      <c r="BH67" s="238"/>
      <c r="BI67" s="238"/>
      <c r="BJ67" s="238"/>
      <c r="BK67" s="238"/>
      <c r="BL67" s="238"/>
      <c r="BM67" s="10"/>
      <c r="BN67" s="10"/>
      <c r="BO67" s="10"/>
      <c r="BP67" s="10"/>
      <c r="BQ67" s="10"/>
    </row>
    <row r="68" spans="1:69" ht="31.5" customHeight="1">
      <c r="A68" s="250" t="s">
        <v>420</v>
      </c>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51"/>
      <c r="BH68" s="251"/>
      <c r="BI68" s="251"/>
      <c r="BJ68" s="251"/>
      <c r="BK68" s="251"/>
      <c r="BL68" s="252"/>
      <c r="BM68" s="10"/>
      <c r="BN68" s="10"/>
      <c r="BO68" s="10"/>
      <c r="BP68" s="10"/>
      <c r="BQ68" s="10"/>
    </row>
    <row r="69" spans="1:69" s="7" customFormat="1" ht="12.75" customHeight="1">
      <c r="A69" s="248"/>
      <c r="B69" s="248"/>
      <c r="C69" s="207">
        <v>316010</v>
      </c>
      <c r="D69" s="208"/>
      <c r="E69" s="208"/>
      <c r="F69" s="209"/>
      <c r="G69" s="244" t="s">
        <v>202</v>
      </c>
      <c r="H69" s="245"/>
      <c r="I69" s="245"/>
      <c r="J69" s="245"/>
      <c r="K69" s="245"/>
      <c r="L69" s="245"/>
      <c r="M69" s="245"/>
      <c r="N69" s="245"/>
      <c r="O69" s="245"/>
      <c r="P69" s="245"/>
      <c r="Q69" s="245"/>
      <c r="R69" s="245"/>
      <c r="S69" s="246"/>
      <c r="T69" s="249" t="s">
        <v>189</v>
      </c>
      <c r="U69" s="249"/>
      <c r="V69" s="249"/>
      <c r="W69" s="249"/>
      <c r="X69" s="249"/>
      <c r="Y69" s="244" t="s">
        <v>189</v>
      </c>
      <c r="Z69" s="245"/>
      <c r="AA69" s="245"/>
      <c r="AB69" s="245"/>
      <c r="AC69" s="245"/>
      <c r="AD69" s="245"/>
      <c r="AE69" s="245"/>
      <c r="AF69" s="245"/>
      <c r="AG69" s="245"/>
      <c r="AH69" s="246"/>
      <c r="AI69" s="247"/>
      <c r="AJ69" s="247"/>
      <c r="AK69" s="247"/>
      <c r="AL69" s="247"/>
      <c r="AM69" s="247"/>
      <c r="AN69" s="247"/>
      <c r="AO69" s="247"/>
      <c r="AP69" s="247"/>
      <c r="AQ69" s="247"/>
      <c r="AR69" s="247"/>
      <c r="AS69" s="247"/>
      <c r="AT69" s="247"/>
      <c r="AU69" s="247"/>
      <c r="AV69" s="247"/>
      <c r="AW69" s="247"/>
      <c r="AX69" s="247"/>
      <c r="AY69" s="247"/>
      <c r="AZ69" s="247"/>
      <c r="BA69" s="247"/>
      <c r="BB69" s="247"/>
      <c r="BC69" s="247">
        <f aca="true" t="shared" si="0" ref="BC69:BC79">AS69-AI69</f>
        <v>0</v>
      </c>
      <c r="BD69" s="247"/>
      <c r="BE69" s="247"/>
      <c r="BF69" s="247"/>
      <c r="BG69" s="247"/>
      <c r="BH69" s="247"/>
      <c r="BI69" s="247"/>
      <c r="BJ69" s="247"/>
      <c r="BK69" s="247"/>
      <c r="BL69" s="247"/>
      <c r="BM69" s="14"/>
      <c r="BN69" s="14"/>
      <c r="BO69" s="14"/>
      <c r="BP69" s="14"/>
      <c r="BQ69" s="14"/>
    </row>
    <row r="70" spans="1:69" ht="78.75" customHeight="1">
      <c r="A70" s="239"/>
      <c r="B70" s="239"/>
      <c r="C70" s="240">
        <v>316010</v>
      </c>
      <c r="D70" s="241"/>
      <c r="E70" s="241"/>
      <c r="F70" s="242"/>
      <c r="G70" s="235" t="s">
        <v>421</v>
      </c>
      <c r="H70" s="236"/>
      <c r="I70" s="236"/>
      <c r="J70" s="236"/>
      <c r="K70" s="236"/>
      <c r="L70" s="236"/>
      <c r="M70" s="236"/>
      <c r="N70" s="236"/>
      <c r="O70" s="236"/>
      <c r="P70" s="236"/>
      <c r="Q70" s="236"/>
      <c r="R70" s="236"/>
      <c r="S70" s="237"/>
      <c r="T70" s="243" t="s">
        <v>204</v>
      </c>
      <c r="U70" s="243"/>
      <c r="V70" s="243"/>
      <c r="W70" s="243"/>
      <c r="X70" s="243"/>
      <c r="Y70" s="235" t="s">
        <v>418</v>
      </c>
      <c r="Z70" s="236"/>
      <c r="AA70" s="236"/>
      <c r="AB70" s="236"/>
      <c r="AC70" s="236"/>
      <c r="AD70" s="236"/>
      <c r="AE70" s="236"/>
      <c r="AF70" s="236"/>
      <c r="AG70" s="236"/>
      <c r="AH70" s="237"/>
      <c r="AI70" s="238">
        <v>30</v>
      </c>
      <c r="AJ70" s="238"/>
      <c r="AK70" s="238"/>
      <c r="AL70" s="238"/>
      <c r="AM70" s="238"/>
      <c r="AN70" s="238"/>
      <c r="AO70" s="238"/>
      <c r="AP70" s="238"/>
      <c r="AQ70" s="238"/>
      <c r="AR70" s="238"/>
      <c r="AS70" s="238">
        <v>30</v>
      </c>
      <c r="AT70" s="238"/>
      <c r="AU70" s="238"/>
      <c r="AV70" s="238"/>
      <c r="AW70" s="238"/>
      <c r="AX70" s="238"/>
      <c r="AY70" s="238"/>
      <c r="AZ70" s="238"/>
      <c r="BA70" s="238"/>
      <c r="BB70" s="238"/>
      <c r="BC70" s="238">
        <f t="shared" si="0"/>
        <v>0</v>
      </c>
      <c r="BD70" s="238"/>
      <c r="BE70" s="238"/>
      <c r="BF70" s="238"/>
      <c r="BG70" s="238"/>
      <c r="BH70" s="238"/>
      <c r="BI70" s="238"/>
      <c r="BJ70" s="238"/>
      <c r="BK70" s="238"/>
      <c r="BL70" s="238"/>
      <c r="BM70" s="10"/>
      <c r="BN70" s="10"/>
      <c r="BO70" s="10"/>
      <c r="BP70" s="10"/>
      <c r="BQ70" s="10"/>
    </row>
    <row r="71" spans="1:69" s="7" customFormat="1" ht="31.5" customHeight="1">
      <c r="A71" s="248"/>
      <c r="B71" s="248"/>
      <c r="C71" s="207">
        <v>316010</v>
      </c>
      <c r="D71" s="208"/>
      <c r="E71" s="208"/>
      <c r="F71" s="209"/>
      <c r="G71" s="244" t="s">
        <v>410</v>
      </c>
      <c r="H71" s="245"/>
      <c r="I71" s="245"/>
      <c r="J71" s="245"/>
      <c r="K71" s="245"/>
      <c r="L71" s="245"/>
      <c r="M71" s="245"/>
      <c r="N71" s="245"/>
      <c r="O71" s="245"/>
      <c r="P71" s="245"/>
      <c r="Q71" s="245"/>
      <c r="R71" s="245"/>
      <c r="S71" s="246"/>
      <c r="T71" s="249" t="s">
        <v>189</v>
      </c>
      <c r="U71" s="249"/>
      <c r="V71" s="249"/>
      <c r="W71" s="249"/>
      <c r="X71" s="249"/>
      <c r="Y71" s="244" t="s">
        <v>189</v>
      </c>
      <c r="Z71" s="245"/>
      <c r="AA71" s="245"/>
      <c r="AB71" s="245"/>
      <c r="AC71" s="245"/>
      <c r="AD71" s="245"/>
      <c r="AE71" s="245"/>
      <c r="AF71" s="245"/>
      <c r="AG71" s="245"/>
      <c r="AH71" s="246"/>
      <c r="AI71" s="247"/>
      <c r="AJ71" s="247"/>
      <c r="AK71" s="247"/>
      <c r="AL71" s="247"/>
      <c r="AM71" s="247"/>
      <c r="AN71" s="247"/>
      <c r="AO71" s="247"/>
      <c r="AP71" s="247"/>
      <c r="AQ71" s="247"/>
      <c r="AR71" s="247"/>
      <c r="AS71" s="247"/>
      <c r="AT71" s="247"/>
      <c r="AU71" s="247"/>
      <c r="AV71" s="247"/>
      <c r="AW71" s="247"/>
      <c r="AX71" s="247"/>
      <c r="AY71" s="247"/>
      <c r="AZ71" s="247"/>
      <c r="BA71" s="247"/>
      <c r="BB71" s="247"/>
      <c r="BC71" s="247">
        <f t="shared" si="0"/>
        <v>0</v>
      </c>
      <c r="BD71" s="247"/>
      <c r="BE71" s="247"/>
      <c r="BF71" s="247"/>
      <c r="BG71" s="247"/>
      <c r="BH71" s="247"/>
      <c r="BI71" s="247"/>
      <c r="BJ71" s="247"/>
      <c r="BK71" s="247"/>
      <c r="BL71" s="247"/>
      <c r="BM71" s="14"/>
      <c r="BN71" s="14"/>
      <c r="BO71" s="14"/>
      <c r="BP71" s="14"/>
      <c r="BQ71" s="14"/>
    </row>
    <row r="72" spans="1:69" s="7" customFormat="1" ht="12.75" customHeight="1">
      <c r="A72" s="248"/>
      <c r="B72" s="248"/>
      <c r="C72" s="207">
        <v>316010</v>
      </c>
      <c r="D72" s="208"/>
      <c r="E72" s="208"/>
      <c r="F72" s="209"/>
      <c r="G72" s="244" t="s">
        <v>228</v>
      </c>
      <c r="H72" s="245"/>
      <c r="I72" s="245"/>
      <c r="J72" s="245"/>
      <c r="K72" s="245"/>
      <c r="L72" s="245"/>
      <c r="M72" s="245"/>
      <c r="N72" s="245"/>
      <c r="O72" s="245"/>
      <c r="P72" s="245"/>
      <c r="Q72" s="245"/>
      <c r="R72" s="245"/>
      <c r="S72" s="246"/>
      <c r="T72" s="249" t="s">
        <v>189</v>
      </c>
      <c r="U72" s="249"/>
      <c r="V72" s="249"/>
      <c r="W72" s="249"/>
      <c r="X72" s="249"/>
      <c r="Y72" s="244" t="s">
        <v>189</v>
      </c>
      <c r="Z72" s="245"/>
      <c r="AA72" s="245"/>
      <c r="AB72" s="245"/>
      <c r="AC72" s="245"/>
      <c r="AD72" s="245"/>
      <c r="AE72" s="245"/>
      <c r="AF72" s="245"/>
      <c r="AG72" s="245"/>
      <c r="AH72" s="246"/>
      <c r="AI72" s="247"/>
      <c r="AJ72" s="247"/>
      <c r="AK72" s="247"/>
      <c r="AL72" s="247"/>
      <c r="AM72" s="247"/>
      <c r="AN72" s="247"/>
      <c r="AO72" s="247"/>
      <c r="AP72" s="247"/>
      <c r="AQ72" s="247"/>
      <c r="AR72" s="247"/>
      <c r="AS72" s="247"/>
      <c r="AT72" s="247"/>
      <c r="AU72" s="247"/>
      <c r="AV72" s="247"/>
      <c r="AW72" s="247"/>
      <c r="AX72" s="247"/>
      <c r="AY72" s="247"/>
      <c r="AZ72" s="247"/>
      <c r="BA72" s="247"/>
      <c r="BB72" s="247"/>
      <c r="BC72" s="247">
        <f t="shared" si="0"/>
        <v>0</v>
      </c>
      <c r="BD72" s="247"/>
      <c r="BE72" s="247"/>
      <c r="BF72" s="247"/>
      <c r="BG72" s="247"/>
      <c r="BH72" s="247"/>
      <c r="BI72" s="247"/>
      <c r="BJ72" s="247"/>
      <c r="BK72" s="247"/>
      <c r="BL72" s="247"/>
      <c r="BM72" s="14"/>
      <c r="BN72" s="14"/>
      <c r="BO72" s="14"/>
      <c r="BP72" s="14"/>
      <c r="BQ72" s="14"/>
    </row>
    <row r="73" spans="1:69" ht="15.75" customHeight="1">
      <c r="A73" s="239"/>
      <c r="B73" s="239"/>
      <c r="C73" s="240">
        <v>316010</v>
      </c>
      <c r="D73" s="241"/>
      <c r="E73" s="241"/>
      <c r="F73" s="242"/>
      <c r="G73" s="235" t="s">
        <v>371</v>
      </c>
      <c r="H73" s="236"/>
      <c r="I73" s="236"/>
      <c r="J73" s="236"/>
      <c r="K73" s="236"/>
      <c r="L73" s="236"/>
      <c r="M73" s="236"/>
      <c r="N73" s="236"/>
      <c r="O73" s="236"/>
      <c r="P73" s="236"/>
      <c r="Q73" s="236"/>
      <c r="R73" s="236"/>
      <c r="S73" s="237"/>
      <c r="T73" s="243" t="s">
        <v>372</v>
      </c>
      <c r="U73" s="243"/>
      <c r="V73" s="243"/>
      <c r="W73" s="243"/>
      <c r="X73" s="243"/>
      <c r="Y73" s="235" t="s">
        <v>418</v>
      </c>
      <c r="Z73" s="236"/>
      <c r="AA73" s="236"/>
      <c r="AB73" s="236"/>
      <c r="AC73" s="236"/>
      <c r="AD73" s="236"/>
      <c r="AE73" s="236"/>
      <c r="AF73" s="236"/>
      <c r="AG73" s="236"/>
      <c r="AH73" s="237"/>
      <c r="AI73" s="238">
        <v>46.4</v>
      </c>
      <c r="AJ73" s="238"/>
      <c r="AK73" s="238"/>
      <c r="AL73" s="238"/>
      <c r="AM73" s="238"/>
      <c r="AN73" s="238"/>
      <c r="AO73" s="238"/>
      <c r="AP73" s="238"/>
      <c r="AQ73" s="238"/>
      <c r="AR73" s="238"/>
      <c r="AS73" s="238">
        <v>46.4</v>
      </c>
      <c r="AT73" s="238"/>
      <c r="AU73" s="238"/>
      <c r="AV73" s="238"/>
      <c r="AW73" s="238"/>
      <c r="AX73" s="238"/>
      <c r="AY73" s="238"/>
      <c r="AZ73" s="238"/>
      <c r="BA73" s="238"/>
      <c r="BB73" s="238"/>
      <c r="BC73" s="238">
        <f t="shared" si="0"/>
        <v>0</v>
      </c>
      <c r="BD73" s="238"/>
      <c r="BE73" s="238"/>
      <c r="BF73" s="238"/>
      <c r="BG73" s="238"/>
      <c r="BH73" s="238"/>
      <c r="BI73" s="238"/>
      <c r="BJ73" s="238"/>
      <c r="BK73" s="238"/>
      <c r="BL73" s="238"/>
      <c r="BM73" s="10"/>
      <c r="BN73" s="10"/>
      <c r="BO73" s="10"/>
      <c r="BP73" s="10"/>
      <c r="BQ73" s="10"/>
    </row>
    <row r="74" spans="1:69" s="7" customFormat="1" ht="12.75" customHeight="1">
      <c r="A74" s="248"/>
      <c r="B74" s="248"/>
      <c r="C74" s="207">
        <v>316010</v>
      </c>
      <c r="D74" s="208"/>
      <c r="E74" s="208"/>
      <c r="F74" s="209"/>
      <c r="G74" s="244" t="s">
        <v>192</v>
      </c>
      <c r="H74" s="245"/>
      <c r="I74" s="245"/>
      <c r="J74" s="245"/>
      <c r="K74" s="245"/>
      <c r="L74" s="245"/>
      <c r="M74" s="245"/>
      <c r="N74" s="245"/>
      <c r="O74" s="245"/>
      <c r="P74" s="245"/>
      <c r="Q74" s="245"/>
      <c r="R74" s="245"/>
      <c r="S74" s="246"/>
      <c r="T74" s="249" t="s">
        <v>189</v>
      </c>
      <c r="U74" s="249"/>
      <c r="V74" s="249"/>
      <c r="W74" s="249"/>
      <c r="X74" s="249"/>
      <c r="Y74" s="244" t="s">
        <v>189</v>
      </c>
      <c r="Z74" s="245"/>
      <c r="AA74" s="245"/>
      <c r="AB74" s="245"/>
      <c r="AC74" s="245"/>
      <c r="AD74" s="245"/>
      <c r="AE74" s="245"/>
      <c r="AF74" s="245"/>
      <c r="AG74" s="245"/>
      <c r="AH74" s="246"/>
      <c r="AI74" s="247"/>
      <c r="AJ74" s="247"/>
      <c r="AK74" s="247"/>
      <c r="AL74" s="247"/>
      <c r="AM74" s="247"/>
      <c r="AN74" s="247"/>
      <c r="AO74" s="247"/>
      <c r="AP74" s="247"/>
      <c r="AQ74" s="247"/>
      <c r="AR74" s="247"/>
      <c r="AS74" s="247"/>
      <c r="AT74" s="247"/>
      <c r="AU74" s="247"/>
      <c r="AV74" s="247"/>
      <c r="AW74" s="247"/>
      <c r="AX74" s="247"/>
      <c r="AY74" s="247"/>
      <c r="AZ74" s="247"/>
      <c r="BA74" s="247"/>
      <c r="BB74" s="247"/>
      <c r="BC74" s="247">
        <f t="shared" si="0"/>
        <v>0</v>
      </c>
      <c r="BD74" s="247"/>
      <c r="BE74" s="247"/>
      <c r="BF74" s="247"/>
      <c r="BG74" s="247"/>
      <c r="BH74" s="247"/>
      <c r="BI74" s="247"/>
      <c r="BJ74" s="247"/>
      <c r="BK74" s="247"/>
      <c r="BL74" s="247"/>
      <c r="BM74" s="14"/>
      <c r="BN74" s="14"/>
      <c r="BO74" s="14"/>
      <c r="BP74" s="14"/>
      <c r="BQ74" s="14"/>
    </row>
    <row r="75" spans="1:69" ht="15.75" customHeight="1">
      <c r="A75" s="239"/>
      <c r="B75" s="239"/>
      <c r="C75" s="240">
        <v>316010</v>
      </c>
      <c r="D75" s="241"/>
      <c r="E75" s="241"/>
      <c r="F75" s="242"/>
      <c r="G75" s="235" t="s">
        <v>422</v>
      </c>
      <c r="H75" s="236"/>
      <c r="I75" s="236"/>
      <c r="J75" s="236"/>
      <c r="K75" s="236"/>
      <c r="L75" s="236"/>
      <c r="M75" s="236"/>
      <c r="N75" s="236"/>
      <c r="O75" s="236"/>
      <c r="P75" s="236"/>
      <c r="Q75" s="236"/>
      <c r="R75" s="236"/>
      <c r="S75" s="237"/>
      <c r="T75" s="243" t="s">
        <v>194</v>
      </c>
      <c r="U75" s="243"/>
      <c r="V75" s="243"/>
      <c r="W75" s="243"/>
      <c r="X75" s="243"/>
      <c r="Y75" s="235" t="s">
        <v>418</v>
      </c>
      <c r="Z75" s="236"/>
      <c r="AA75" s="236"/>
      <c r="AB75" s="236"/>
      <c r="AC75" s="236"/>
      <c r="AD75" s="236"/>
      <c r="AE75" s="236"/>
      <c r="AF75" s="236"/>
      <c r="AG75" s="236"/>
      <c r="AH75" s="237"/>
      <c r="AI75" s="238">
        <v>4</v>
      </c>
      <c r="AJ75" s="238"/>
      <c r="AK75" s="238"/>
      <c r="AL75" s="238"/>
      <c r="AM75" s="238"/>
      <c r="AN75" s="238"/>
      <c r="AO75" s="238"/>
      <c r="AP75" s="238"/>
      <c r="AQ75" s="238"/>
      <c r="AR75" s="238"/>
      <c r="AS75" s="238">
        <v>4</v>
      </c>
      <c r="AT75" s="238"/>
      <c r="AU75" s="238"/>
      <c r="AV75" s="238"/>
      <c r="AW75" s="238"/>
      <c r="AX75" s="238"/>
      <c r="AY75" s="238"/>
      <c r="AZ75" s="238"/>
      <c r="BA75" s="238"/>
      <c r="BB75" s="238"/>
      <c r="BC75" s="238">
        <f t="shared" si="0"/>
        <v>0</v>
      </c>
      <c r="BD75" s="238"/>
      <c r="BE75" s="238"/>
      <c r="BF75" s="238"/>
      <c r="BG75" s="238"/>
      <c r="BH75" s="238"/>
      <c r="BI75" s="238"/>
      <c r="BJ75" s="238"/>
      <c r="BK75" s="238"/>
      <c r="BL75" s="238"/>
      <c r="BM75" s="10"/>
      <c r="BN75" s="10"/>
      <c r="BO75" s="10"/>
      <c r="BP75" s="10"/>
      <c r="BQ75" s="10"/>
    </row>
    <row r="76" spans="1:69" s="7" customFormat="1" ht="12.75" customHeight="1">
      <c r="A76" s="248"/>
      <c r="B76" s="248"/>
      <c r="C76" s="207">
        <v>316010</v>
      </c>
      <c r="D76" s="208"/>
      <c r="E76" s="208"/>
      <c r="F76" s="209"/>
      <c r="G76" s="244" t="s">
        <v>198</v>
      </c>
      <c r="H76" s="245"/>
      <c r="I76" s="245"/>
      <c r="J76" s="245"/>
      <c r="K76" s="245"/>
      <c r="L76" s="245"/>
      <c r="M76" s="245"/>
      <c r="N76" s="245"/>
      <c r="O76" s="245"/>
      <c r="P76" s="245"/>
      <c r="Q76" s="245"/>
      <c r="R76" s="245"/>
      <c r="S76" s="246"/>
      <c r="T76" s="249" t="s">
        <v>189</v>
      </c>
      <c r="U76" s="249"/>
      <c r="V76" s="249"/>
      <c r="W76" s="249"/>
      <c r="X76" s="249"/>
      <c r="Y76" s="244" t="s">
        <v>189</v>
      </c>
      <c r="Z76" s="245"/>
      <c r="AA76" s="245"/>
      <c r="AB76" s="245"/>
      <c r="AC76" s="245"/>
      <c r="AD76" s="245"/>
      <c r="AE76" s="245"/>
      <c r="AF76" s="245"/>
      <c r="AG76" s="245"/>
      <c r="AH76" s="246"/>
      <c r="AI76" s="247"/>
      <c r="AJ76" s="247"/>
      <c r="AK76" s="247"/>
      <c r="AL76" s="247"/>
      <c r="AM76" s="247"/>
      <c r="AN76" s="247"/>
      <c r="AO76" s="247"/>
      <c r="AP76" s="247"/>
      <c r="AQ76" s="247"/>
      <c r="AR76" s="247"/>
      <c r="AS76" s="247"/>
      <c r="AT76" s="247"/>
      <c r="AU76" s="247"/>
      <c r="AV76" s="247"/>
      <c r="AW76" s="247"/>
      <c r="AX76" s="247"/>
      <c r="AY76" s="247"/>
      <c r="AZ76" s="247"/>
      <c r="BA76" s="247"/>
      <c r="BB76" s="247"/>
      <c r="BC76" s="247">
        <f t="shared" si="0"/>
        <v>0</v>
      </c>
      <c r="BD76" s="247"/>
      <c r="BE76" s="247"/>
      <c r="BF76" s="247"/>
      <c r="BG76" s="247"/>
      <c r="BH76" s="247"/>
      <c r="BI76" s="247"/>
      <c r="BJ76" s="247"/>
      <c r="BK76" s="247"/>
      <c r="BL76" s="247"/>
      <c r="BM76" s="14"/>
      <c r="BN76" s="14"/>
      <c r="BO76" s="14"/>
      <c r="BP76" s="14"/>
      <c r="BQ76" s="14"/>
    </row>
    <row r="77" spans="1:69" ht="15.75" customHeight="1">
      <c r="A77" s="239"/>
      <c r="B77" s="239"/>
      <c r="C77" s="240">
        <v>316010</v>
      </c>
      <c r="D77" s="241"/>
      <c r="E77" s="241"/>
      <c r="F77" s="242"/>
      <c r="G77" s="235" t="s">
        <v>423</v>
      </c>
      <c r="H77" s="236"/>
      <c r="I77" s="236"/>
      <c r="J77" s="236"/>
      <c r="K77" s="236"/>
      <c r="L77" s="236"/>
      <c r="M77" s="236"/>
      <c r="N77" s="236"/>
      <c r="O77" s="236"/>
      <c r="P77" s="236"/>
      <c r="Q77" s="236"/>
      <c r="R77" s="236"/>
      <c r="S77" s="237"/>
      <c r="T77" s="243" t="s">
        <v>372</v>
      </c>
      <c r="U77" s="243"/>
      <c r="V77" s="243"/>
      <c r="W77" s="243"/>
      <c r="X77" s="243"/>
      <c r="Y77" s="235" t="s">
        <v>418</v>
      </c>
      <c r="Z77" s="236"/>
      <c r="AA77" s="236"/>
      <c r="AB77" s="236"/>
      <c r="AC77" s="236"/>
      <c r="AD77" s="236"/>
      <c r="AE77" s="236"/>
      <c r="AF77" s="236"/>
      <c r="AG77" s="236"/>
      <c r="AH77" s="237"/>
      <c r="AI77" s="238">
        <v>11.77</v>
      </c>
      <c r="AJ77" s="238"/>
      <c r="AK77" s="238"/>
      <c r="AL77" s="238"/>
      <c r="AM77" s="238"/>
      <c r="AN77" s="238"/>
      <c r="AO77" s="238"/>
      <c r="AP77" s="238"/>
      <c r="AQ77" s="238"/>
      <c r="AR77" s="238"/>
      <c r="AS77" s="238">
        <v>11.77</v>
      </c>
      <c r="AT77" s="238"/>
      <c r="AU77" s="238"/>
      <c r="AV77" s="238"/>
      <c r="AW77" s="238"/>
      <c r="AX77" s="238"/>
      <c r="AY77" s="238"/>
      <c r="AZ77" s="238"/>
      <c r="BA77" s="238"/>
      <c r="BB77" s="238"/>
      <c r="BC77" s="238">
        <f t="shared" si="0"/>
        <v>0</v>
      </c>
      <c r="BD77" s="238"/>
      <c r="BE77" s="238"/>
      <c r="BF77" s="238"/>
      <c r="BG77" s="238"/>
      <c r="BH77" s="238"/>
      <c r="BI77" s="238"/>
      <c r="BJ77" s="238"/>
      <c r="BK77" s="238"/>
      <c r="BL77" s="238"/>
      <c r="BM77" s="10"/>
      <c r="BN77" s="10"/>
      <c r="BO77" s="10"/>
      <c r="BP77" s="10"/>
      <c r="BQ77" s="10"/>
    </row>
    <row r="78" spans="1:69" s="7" customFormat="1" ht="12.75" customHeight="1">
      <c r="A78" s="248"/>
      <c r="B78" s="248"/>
      <c r="C78" s="207">
        <v>316010</v>
      </c>
      <c r="D78" s="208"/>
      <c r="E78" s="208"/>
      <c r="F78" s="209"/>
      <c r="G78" s="244" t="s">
        <v>202</v>
      </c>
      <c r="H78" s="245"/>
      <c r="I78" s="245"/>
      <c r="J78" s="245"/>
      <c r="K78" s="245"/>
      <c r="L78" s="245"/>
      <c r="M78" s="245"/>
      <c r="N78" s="245"/>
      <c r="O78" s="245"/>
      <c r="P78" s="245"/>
      <c r="Q78" s="245"/>
      <c r="R78" s="245"/>
      <c r="S78" s="246"/>
      <c r="T78" s="249" t="s">
        <v>189</v>
      </c>
      <c r="U78" s="249"/>
      <c r="V78" s="249"/>
      <c r="W78" s="249"/>
      <c r="X78" s="249"/>
      <c r="Y78" s="244" t="s">
        <v>189</v>
      </c>
      <c r="Z78" s="245"/>
      <c r="AA78" s="245"/>
      <c r="AB78" s="245"/>
      <c r="AC78" s="245"/>
      <c r="AD78" s="245"/>
      <c r="AE78" s="245"/>
      <c r="AF78" s="245"/>
      <c r="AG78" s="245"/>
      <c r="AH78" s="246"/>
      <c r="AI78" s="247"/>
      <c r="AJ78" s="247"/>
      <c r="AK78" s="247"/>
      <c r="AL78" s="247"/>
      <c r="AM78" s="247"/>
      <c r="AN78" s="247"/>
      <c r="AO78" s="247"/>
      <c r="AP78" s="247"/>
      <c r="AQ78" s="247"/>
      <c r="AR78" s="247"/>
      <c r="AS78" s="247"/>
      <c r="AT78" s="247"/>
      <c r="AU78" s="247"/>
      <c r="AV78" s="247"/>
      <c r="AW78" s="247"/>
      <c r="AX78" s="247"/>
      <c r="AY78" s="247"/>
      <c r="AZ78" s="247"/>
      <c r="BA78" s="247"/>
      <c r="BB78" s="247"/>
      <c r="BC78" s="247">
        <f t="shared" si="0"/>
        <v>0</v>
      </c>
      <c r="BD78" s="247"/>
      <c r="BE78" s="247"/>
      <c r="BF78" s="247"/>
      <c r="BG78" s="247"/>
      <c r="BH78" s="247"/>
      <c r="BI78" s="247"/>
      <c r="BJ78" s="247"/>
      <c r="BK78" s="247"/>
      <c r="BL78" s="247"/>
      <c r="BM78" s="14"/>
      <c r="BN78" s="14"/>
      <c r="BO78" s="14"/>
      <c r="BP78" s="14"/>
      <c r="BQ78" s="14"/>
    </row>
    <row r="79" spans="1:69" ht="31.5" customHeight="1">
      <c r="A79" s="239"/>
      <c r="B79" s="239"/>
      <c r="C79" s="240">
        <v>316010</v>
      </c>
      <c r="D79" s="241"/>
      <c r="E79" s="241"/>
      <c r="F79" s="242"/>
      <c r="G79" s="235" t="s">
        <v>424</v>
      </c>
      <c r="H79" s="236"/>
      <c r="I79" s="236"/>
      <c r="J79" s="236"/>
      <c r="K79" s="236"/>
      <c r="L79" s="236"/>
      <c r="M79" s="236"/>
      <c r="N79" s="236"/>
      <c r="O79" s="236"/>
      <c r="P79" s="236"/>
      <c r="Q79" s="236"/>
      <c r="R79" s="236"/>
      <c r="S79" s="237"/>
      <c r="T79" s="243" t="s">
        <v>204</v>
      </c>
      <c r="U79" s="243"/>
      <c r="V79" s="243"/>
      <c r="W79" s="243"/>
      <c r="X79" s="243"/>
      <c r="Y79" s="235" t="s">
        <v>418</v>
      </c>
      <c r="Z79" s="236"/>
      <c r="AA79" s="236"/>
      <c r="AB79" s="236"/>
      <c r="AC79" s="236"/>
      <c r="AD79" s="236"/>
      <c r="AE79" s="236"/>
      <c r="AF79" s="236"/>
      <c r="AG79" s="236"/>
      <c r="AH79" s="237"/>
      <c r="AI79" s="238">
        <v>105</v>
      </c>
      <c r="AJ79" s="238"/>
      <c r="AK79" s="238"/>
      <c r="AL79" s="238"/>
      <c r="AM79" s="238"/>
      <c r="AN79" s="238"/>
      <c r="AO79" s="238"/>
      <c r="AP79" s="238"/>
      <c r="AQ79" s="238"/>
      <c r="AR79" s="238"/>
      <c r="AS79" s="238">
        <v>105</v>
      </c>
      <c r="AT79" s="238"/>
      <c r="AU79" s="238"/>
      <c r="AV79" s="238"/>
      <c r="AW79" s="238"/>
      <c r="AX79" s="238"/>
      <c r="AY79" s="238"/>
      <c r="AZ79" s="238"/>
      <c r="BA79" s="238"/>
      <c r="BB79" s="238"/>
      <c r="BC79" s="238">
        <f t="shared" si="0"/>
        <v>0</v>
      </c>
      <c r="BD79" s="238"/>
      <c r="BE79" s="238"/>
      <c r="BF79" s="238"/>
      <c r="BG79" s="238"/>
      <c r="BH79" s="238"/>
      <c r="BI79" s="238"/>
      <c r="BJ79" s="238"/>
      <c r="BK79" s="238"/>
      <c r="BL79" s="238"/>
      <c r="BM79" s="10"/>
      <c r="BN79" s="10"/>
      <c r="BO79" s="10"/>
      <c r="BP79" s="10"/>
      <c r="BQ79" s="10"/>
    </row>
    <row r="80" spans="1:64" s="10" customFormat="1" ht="20.25" customHeight="1">
      <c r="A80" s="232" t="s">
        <v>215</v>
      </c>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row>
    <row r="81" spans="1:64" s="10" customFormat="1" ht="39" customHeight="1">
      <c r="A81" s="233" t="s">
        <v>425</v>
      </c>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row>
    <row r="82" s="10" customFormat="1" ht="12.75"/>
    <row r="83" spans="1:69" s="13" customFormat="1" ht="15.75" customHeight="1">
      <c r="A83" s="191" t="s">
        <v>139</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1"/>
    </row>
    <row r="84" spans="1:69" ht="15" customHeight="1">
      <c r="A84" s="234" t="s">
        <v>208</v>
      </c>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10"/>
      <c r="BN84" s="10"/>
      <c r="BO84" s="10"/>
      <c r="BP84" s="10"/>
      <c r="BQ84" s="10"/>
    </row>
    <row r="85" spans="1:69" ht="12.7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row>
    <row r="86" spans="1:69" ht="39.75" customHeight="1">
      <c r="A86" s="216" t="s">
        <v>127</v>
      </c>
      <c r="B86" s="216"/>
      <c r="C86" s="216"/>
      <c r="D86" s="216" t="s">
        <v>126</v>
      </c>
      <c r="E86" s="216"/>
      <c r="F86" s="216"/>
      <c r="G86" s="216"/>
      <c r="H86" s="216"/>
      <c r="I86" s="216"/>
      <c r="J86" s="216"/>
      <c r="K86" s="216"/>
      <c r="L86" s="216"/>
      <c r="M86" s="216"/>
      <c r="N86" s="216"/>
      <c r="O86" s="216"/>
      <c r="P86" s="216"/>
      <c r="Q86" s="226" t="s">
        <v>119</v>
      </c>
      <c r="R86" s="227"/>
      <c r="S86" s="227"/>
      <c r="T86" s="227"/>
      <c r="U86" s="228"/>
      <c r="V86" s="216" t="s">
        <v>146</v>
      </c>
      <c r="W86" s="216"/>
      <c r="X86" s="216"/>
      <c r="Y86" s="216"/>
      <c r="Z86" s="216"/>
      <c r="AA86" s="216"/>
      <c r="AB86" s="216"/>
      <c r="AC86" s="216"/>
      <c r="AD86" s="216"/>
      <c r="AE86" s="216"/>
      <c r="AF86" s="216"/>
      <c r="AG86" s="216"/>
      <c r="AH86" s="216" t="s">
        <v>147</v>
      </c>
      <c r="AI86" s="216"/>
      <c r="AJ86" s="216"/>
      <c r="AK86" s="216"/>
      <c r="AL86" s="216"/>
      <c r="AM86" s="216"/>
      <c r="AN86" s="216"/>
      <c r="AO86" s="216"/>
      <c r="AP86" s="216"/>
      <c r="AQ86" s="216"/>
      <c r="AR86" s="216"/>
      <c r="AS86" s="216"/>
      <c r="AT86" s="216" t="s">
        <v>148</v>
      </c>
      <c r="AU86" s="216"/>
      <c r="AV86" s="216"/>
      <c r="AW86" s="216"/>
      <c r="AX86" s="216"/>
      <c r="AY86" s="216"/>
      <c r="AZ86" s="216"/>
      <c r="BA86" s="216"/>
      <c r="BB86" s="216"/>
      <c r="BC86" s="216"/>
      <c r="BD86" s="216"/>
      <c r="BE86" s="216"/>
      <c r="BF86" s="216" t="s">
        <v>149</v>
      </c>
      <c r="BG86" s="216"/>
      <c r="BH86" s="216"/>
      <c r="BI86" s="216"/>
      <c r="BJ86" s="216"/>
      <c r="BK86" s="216"/>
      <c r="BL86" s="216"/>
      <c r="BM86" s="216"/>
      <c r="BN86" s="216"/>
      <c r="BO86" s="216"/>
      <c r="BP86" s="216"/>
      <c r="BQ86" s="216"/>
    </row>
    <row r="87" spans="1:69" ht="33.75" customHeight="1">
      <c r="A87" s="216"/>
      <c r="B87" s="216"/>
      <c r="C87" s="216"/>
      <c r="D87" s="216"/>
      <c r="E87" s="216"/>
      <c r="F87" s="216"/>
      <c r="G87" s="216"/>
      <c r="H87" s="216"/>
      <c r="I87" s="216"/>
      <c r="J87" s="216"/>
      <c r="K87" s="216"/>
      <c r="L87" s="216"/>
      <c r="M87" s="216"/>
      <c r="N87" s="216"/>
      <c r="O87" s="216"/>
      <c r="P87" s="216"/>
      <c r="Q87" s="229"/>
      <c r="R87" s="230"/>
      <c r="S87" s="230"/>
      <c r="T87" s="230"/>
      <c r="U87" s="231"/>
      <c r="V87" s="216" t="s">
        <v>115</v>
      </c>
      <c r="W87" s="216"/>
      <c r="X87" s="216"/>
      <c r="Y87" s="216"/>
      <c r="Z87" s="216" t="s">
        <v>114</v>
      </c>
      <c r="AA87" s="216"/>
      <c r="AB87" s="216"/>
      <c r="AC87" s="216"/>
      <c r="AD87" s="216" t="s">
        <v>128</v>
      </c>
      <c r="AE87" s="216"/>
      <c r="AF87" s="216"/>
      <c r="AG87" s="216"/>
      <c r="AH87" s="216" t="s">
        <v>115</v>
      </c>
      <c r="AI87" s="216"/>
      <c r="AJ87" s="216"/>
      <c r="AK87" s="216"/>
      <c r="AL87" s="216" t="s">
        <v>114</v>
      </c>
      <c r="AM87" s="216"/>
      <c r="AN87" s="216"/>
      <c r="AO87" s="216"/>
      <c r="AP87" s="216" t="s">
        <v>128</v>
      </c>
      <c r="AQ87" s="216"/>
      <c r="AR87" s="216"/>
      <c r="AS87" s="216"/>
      <c r="AT87" s="216" t="s">
        <v>115</v>
      </c>
      <c r="AU87" s="216"/>
      <c r="AV87" s="216"/>
      <c r="AW87" s="216"/>
      <c r="AX87" s="216" t="s">
        <v>114</v>
      </c>
      <c r="AY87" s="216"/>
      <c r="AZ87" s="216"/>
      <c r="BA87" s="216"/>
      <c r="BB87" s="216" t="s">
        <v>128</v>
      </c>
      <c r="BC87" s="216"/>
      <c r="BD87" s="216"/>
      <c r="BE87" s="216"/>
      <c r="BF87" s="216" t="s">
        <v>115</v>
      </c>
      <c r="BG87" s="216"/>
      <c r="BH87" s="216"/>
      <c r="BI87" s="216"/>
      <c r="BJ87" s="216" t="s">
        <v>114</v>
      </c>
      <c r="BK87" s="216"/>
      <c r="BL87" s="216"/>
      <c r="BM87" s="216"/>
      <c r="BN87" s="216" t="s">
        <v>128</v>
      </c>
      <c r="BO87" s="216"/>
      <c r="BP87" s="216"/>
      <c r="BQ87" s="216"/>
    </row>
    <row r="88" spans="1:69" ht="15" customHeight="1">
      <c r="A88" s="216">
        <v>1</v>
      </c>
      <c r="B88" s="216"/>
      <c r="C88" s="216"/>
      <c r="D88" s="216">
        <v>2</v>
      </c>
      <c r="E88" s="216"/>
      <c r="F88" s="216"/>
      <c r="G88" s="216"/>
      <c r="H88" s="216"/>
      <c r="I88" s="216"/>
      <c r="J88" s="216"/>
      <c r="K88" s="216"/>
      <c r="L88" s="216"/>
      <c r="M88" s="216"/>
      <c r="N88" s="216"/>
      <c r="O88" s="216"/>
      <c r="P88" s="216"/>
      <c r="Q88" s="223">
        <v>3</v>
      </c>
      <c r="R88" s="224"/>
      <c r="S88" s="224"/>
      <c r="T88" s="224"/>
      <c r="U88" s="225"/>
      <c r="V88" s="216">
        <v>4</v>
      </c>
      <c r="W88" s="216"/>
      <c r="X88" s="216"/>
      <c r="Y88" s="216"/>
      <c r="Z88" s="216">
        <v>5</v>
      </c>
      <c r="AA88" s="216"/>
      <c r="AB88" s="216"/>
      <c r="AC88" s="216"/>
      <c r="AD88" s="216">
        <v>6</v>
      </c>
      <c r="AE88" s="216"/>
      <c r="AF88" s="216"/>
      <c r="AG88" s="216"/>
      <c r="AH88" s="216">
        <v>7</v>
      </c>
      <c r="AI88" s="216"/>
      <c r="AJ88" s="216"/>
      <c r="AK88" s="216"/>
      <c r="AL88" s="216">
        <v>8</v>
      </c>
      <c r="AM88" s="216"/>
      <c r="AN88" s="216"/>
      <c r="AO88" s="216"/>
      <c r="AP88" s="216">
        <v>9</v>
      </c>
      <c r="AQ88" s="216"/>
      <c r="AR88" s="216"/>
      <c r="AS88" s="216"/>
      <c r="AT88" s="216">
        <v>10</v>
      </c>
      <c r="AU88" s="216"/>
      <c r="AV88" s="216"/>
      <c r="AW88" s="216"/>
      <c r="AX88" s="216">
        <v>11</v>
      </c>
      <c r="AY88" s="216"/>
      <c r="AZ88" s="216"/>
      <c r="BA88" s="216"/>
      <c r="BB88" s="216">
        <v>12</v>
      </c>
      <c r="BC88" s="216"/>
      <c r="BD88" s="216"/>
      <c r="BE88" s="216"/>
      <c r="BF88" s="216">
        <v>13</v>
      </c>
      <c r="BG88" s="216"/>
      <c r="BH88" s="216"/>
      <c r="BI88" s="216"/>
      <c r="BJ88" s="216">
        <v>14</v>
      </c>
      <c r="BK88" s="216"/>
      <c r="BL88" s="216"/>
      <c r="BM88" s="216"/>
      <c r="BN88" s="216">
        <v>15</v>
      </c>
      <c r="BO88" s="216"/>
      <c r="BP88" s="216"/>
      <c r="BQ88" s="216"/>
    </row>
    <row r="89" spans="1:80" ht="12.75" customHeight="1" hidden="1">
      <c r="A89" s="217" t="s">
        <v>163</v>
      </c>
      <c r="B89" s="218"/>
      <c r="C89" s="219"/>
      <c r="D89" s="220" t="s">
        <v>160</v>
      </c>
      <c r="E89" s="221"/>
      <c r="F89" s="221"/>
      <c r="G89" s="221"/>
      <c r="H89" s="221"/>
      <c r="I89" s="221"/>
      <c r="J89" s="221"/>
      <c r="K89" s="221"/>
      <c r="L89" s="221"/>
      <c r="M89" s="221"/>
      <c r="N89" s="221"/>
      <c r="O89" s="221"/>
      <c r="P89" s="222"/>
      <c r="Q89" s="217" t="s">
        <v>158</v>
      </c>
      <c r="R89" s="218"/>
      <c r="S89" s="218"/>
      <c r="T89" s="218"/>
      <c r="U89" s="219"/>
      <c r="V89" s="201" t="s">
        <v>150</v>
      </c>
      <c r="W89" s="202"/>
      <c r="X89" s="202"/>
      <c r="Y89" s="203"/>
      <c r="Z89" s="201" t="s">
        <v>164</v>
      </c>
      <c r="AA89" s="202"/>
      <c r="AB89" s="202"/>
      <c r="AC89" s="203"/>
      <c r="AD89" s="204" t="s">
        <v>167</v>
      </c>
      <c r="AE89" s="205"/>
      <c r="AF89" s="205"/>
      <c r="AG89" s="206"/>
      <c r="AH89" s="201" t="s">
        <v>152</v>
      </c>
      <c r="AI89" s="202"/>
      <c r="AJ89" s="202"/>
      <c r="AK89" s="203"/>
      <c r="AL89" s="201" t="s">
        <v>151</v>
      </c>
      <c r="AM89" s="202"/>
      <c r="AN89" s="202"/>
      <c r="AO89" s="203"/>
      <c r="AP89" s="204" t="s">
        <v>167</v>
      </c>
      <c r="AQ89" s="205"/>
      <c r="AR89" s="205"/>
      <c r="AS89" s="206"/>
      <c r="AT89" s="201" t="s">
        <v>153</v>
      </c>
      <c r="AU89" s="202"/>
      <c r="AV89" s="202"/>
      <c r="AW89" s="203"/>
      <c r="AX89" s="201" t="s">
        <v>154</v>
      </c>
      <c r="AY89" s="202"/>
      <c r="AZ89" s="202"/>
      <c r="BA89" s="203"/>
      <c r="BB89" s="204" t="s">
        <v>167</v>
      </c>
      <c r="BC89" s="205"/>
      <c r="BD89" s="205"/>
      <c r="BE89" s="206"/>
      <c r="BF89" s="198" t="s">
        <v>165</v>
      </c>
      <c r="BG89" s="199"/>
      <c r="BH89" s="199"/>
      <c r="BI89" s="200"/>
      <c r="BJ89" s="201" t="s">
        <v>166</v>
      </c>
      <c r="BK89" s="202"/>
      <c r="BL89" s="202"/>
      <c r="BM89" s="203"/>
      <c r="BN89" s="204" t="s">
        <v>167</v>
      </c>
      <c r="BO89" s="205"/>
      <c r="BP89" s="205"/>
      <c r="BQ89" s="206"/>
      <c r="CA89" s="1" t="s">
        <v>181</v>
      </c>
      <c r="CB89" s="1" t="s">
        <v>185</v>
      </c>
    </row>
    <row r="90" spans="1:79" s="7" customFormat="1" ht="12.75" customHeight="1">
      <c r="A90" s="207" t="s">
        <v>189</v>
      </c>
      <c r="B90" s="208"/>
      <c r="C90" s="209"/>
      <c r="D90" s="210" t="s">
        <v>188</v>
      </c>
      <c r="E90" s="211"/>
      <c r="F90" s="211"/>
      <c r="G90" s="211"/>
      <c r="H90" s="211"/>
      <c r="I90" s="211"/>
      <c r="J90" s="211"/>
      <c r="K90" s="211"/>
      <c r="L90" s="211"/>
      <c r="M90" s="211"/>
      <c r="N90" s="211"/>
      <c r="O90" s="211"/>
      <c r="P90" s="212"/>
      <c r="Q90" s="213" t="s">
        <v>189</v>
      </c>
      <c r="R90" s="214"/>
      <c r="S90" s="214"/>
      <c r="T90" s="214"/>
      <c r="U90" s="215"/>
      <c r="V90" s="192"/>
      <c r="W90" s="193"/>
      <c r="X90" s="193"/>
      <c r="Y90" s="194"/>
      <c r="Z90" s="192"/>
      <c r="AA90" s="193"/>
      <c r="AB90" s="193"/>
      <c r="AC90" s="194"/>
      <c r="AD90" s="192">
        <f>V90+Z90</f>
        <v>0</v>
      </c>
      <c r="AE90" s="193"/>
      <c r="AF90" s="193"/>
      <c r="AG90" s="194"/>
      <c r="AH90" s="192"/>
      <c r="AI90" s="193"/>
      <c r="AJ90" s="193"/>
      <c r="AK90" s="194"/>
      <c r="AL90" s="192"/>
      <c r="AM90" s="193"/>
      <c r="AN90" s="193"/>
      <c r="AO90" s="194"/>
      <c r="AP90" s="192">
        <f>AH90+AL90</f>
        <v>0</v>
      </c>
      <c r="AQ90" s="193"/>
      <c r="AR90" s="193"/>
      <c r="AS90" s="194"/>
      <c r="AT90" s="192"/>
      <c r="AU90" s="193"/>
      <c r="AV90" s="193"/>
      <c r="AW90" s="194"/>
      <c r="AX90" s="192"/>
      <c r="AY90" s="193"/>
      <c r="AZ90" s="193"/>
      <c r="BA90" s="194"/>
      <c r="BB90" s="192">
        <f>AT90+AX90</f>
        <v>0</v>
      </c>
      <c r="BC90" s="193"/>
      <c r="BD90" s="193"/>
      <c r="BE90" s="194"/>
      <c r="BF90" s="195"/>
      <c r="BG90" s="196"/>
      <c r="BH90" s="196"/>
      <c r="BI90" s="197"/>
      <c r="BJ90" s="192"/>
      <c r="BK90" s="193"/>
      <c r="BL90" s="193"/>
      <c r="BM90" s="194"/>
      <c r="BN90" s="192">
        <f>BF90+BJ90</f>
        <v>0</v>
      </c>
      <c r="BO90" s="193"/>
      <c r="BP90" s="193"/>
      <c r="BQ90" s="194"/>
      <c r="CA90" s="7" t="s">
        <v>182</v>
      </c>
    </row>
    <row r="91" spans="1:69" ht="12.7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row>
    <row r="92" spans="1:69" ht="12.7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row>
    <row r="93" spans="1:69" ht="15.75" customHeight="1">
      <c r="A93" s="189" t="s">
        <v>140</v>
      </c>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0"/>
      <c r="BN93" s="10"/>
      <c r="BO93" s="10"/>
      <c r="BP93" s="10"/>
      <c r="BQ93" s="10"/>
    </row>
    <row r="94" spans="1:69" ht="15.75" customHeight="1">
      <c r="A94" s="189" t="s">
        <v>141</v>
      </c>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0"/>
      <c r="BN94" s="10"/>
      <c r="BO94" s="10"/>
      <c r="BP94" s="10"/>
      <c r="BQ94" s="10"/>
    </row>
    <row r="95" spans="1:69" ht="18.75" customHeight="1">
      <c r="A95" s="189" t="s">
        <v>142</v>
      </c>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0"/>
      <c r="BN95" s="10"/>
      <c r="BO95" s="10"/>
      <c r="BP95" s="10"/>
      <c r="BQ95" s="10"/>
    </row>
    <row r="96" spans="1:69" ht="12" customHeight="1">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0"/>
      <c r="BN96" s="10"/>
      <c r="BO96" s="10"/>
      <c r="BP96" s="10"/>
      <c r="BQ96" s="10"/>
    </row>
    <row r="97" spans="1:69" ht="12.7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row>
    <row r="98" spans="1:69" ht="42" customHeight="1">
      <c r="A98" s="185" t="s">
        <v>216</v>
      </c>
      <c r="B98" s="185"/>
      <c r="C98" s="185"/>
      <c r="D98" s="185"/>
      <c r="E98" s="185"/>
      <c r="F98" s="185"/>
      <c r="G98" s="185"/>
      <c r="H98" s="185"/>
      <c r="I98" s="185"/>
      <c r="J98" s="185"/>
      <c r="K98" s="185"/>
      <c r="L98" s="185"/>
      <c r="M98" s="185"/>
      <c r="N98" s="185"/>
      <c r="O98" s="185"/>
      <c r="P98" s="185"/>
      <c r="Q98" s="185"/>
      <c r="R98" s="185"/>
      <c r="S98" s="185"/>
      <c r="T98" s="185"/>
      <c r="U98" s="185"/>
      <c r="V98" s="185"/>
      <c r="W98" s="186"/>
      <c r="X98" s="186"/>
      <c r="Y98" s="186"/>
      <c r="Z98" s="186"/>
      <c r="AA98" s="186"/>
      <c r="AB98" s="186"/>
      <c r="AC98" s="186"/>
      <c r="AD98" s="186"/>
      <c r="AE98" s="186"/>
      <c r="AF98" s="186"/>
      <c r="AG98" s="186"/>
      <c r="AH98" s="186"/>
      <c r="AI98" s="186"/>
      <c r="AJ98" s="186"/>
      <c r="AK98" s="186"/>
      <c r="AL98" s="186"/>
      <c r="AM98" s="186"/>
      <c r="AN98" s="18"/>
      <c r="AO98" s="18"/>
      <c r="AP98" s="187" t="s">
        <v>217</v>
      </c>
      <c r="AQ98" s="187"/>
      <c r="AR98" s="187"/>
      <c r="AS98" s="187"/>
      <c r="AT98" s="187"/>
      <c r="AU98" s="187"/>
      <c r="AV98" s="187"/>
      <c r="AW98" s="187"/>
      <c r="AX98" s="187"/>
      <c r="AY98" s="187"/>
      <c r="AZ98" s="187"/>
      <c r="BA98" s="187"/>
      <c r="BB98" s="187"/>
      <c r="BC98" s="187"/>
      <c r="BD98" s="187"/>
      <c r="BE98" s="187"/>
      <c r="BF98" s="187"/>
      <c r="BG98" s="187"/>
      <c r="BH98" s="187"/>
      <c r="BI98" s="10"/>
      <c r="BJ98" s="10"/>
      <c r="BK98" s="10"/>
      <c r="BL98" s="10"/>
      <c r="BM98" s="10"/>
      <c r="BN98" s="10"/>
      <c r="BO98" s="10"/>
      <c r="BP98" s="10"/>
      <c r="BQ98" s="10"/>
    </row>
    <row r="99" spans="1:69" ht="12.75">
      <c r="A99" s="10"/>
      <c r="B99" s="10"/>
      <c r="C99" s="10"/>
      <c r="D99" s="10"/>
      <c r="E99" s="10"/>
      <c r="F99" s="10"/>
      <c r="G99" s="10"/>
      <c r="H99" s="10"/>
      <c r="I99" s="10"/>
      <c r="J99" s="10"/>
      <c r="K99" s="10"/>
      <c r="L99" s="10"/>
      <c r="M99" s="10"/>
      <c r="N99" s="10"/>
      <c r="O99" s="10"/>
      <c r="P99" s="10"/>
      <c r="Q99" s="10"/>
      <c r="R99" s="10"/>
      <c r="S99" s="10"/>
      <c r="T99" s="10"/>
      <c r="U99" s="10"/>
      <c r="V99" s="10"/>
      <c r="W99" s="188" t="s">
        <v>143</v>
      </c>
      <c r="X99" s="188"/>
      <c r="Y99" s="188"/>
      <c r="Z99" s="188"/>
      <c r="AA99" s="188"/>
      <c r="AB99" s="188"/>
      <c r="AC99" s="188"/>
      <c r="AD99" s="188"/>
      <c r="AE99" s="188"/>
      <c r="AF99" s="188"/>
      <c r="AG99" s="188"/>
      <c r="AH99" s="188"/>
      <c r="AI99" s="188"/>
      <c r="AJ99" s="188"/>
      <c r="AK99" s="188"/>
      <c r="AL99" s="188"/>
      <c r="AM99" s="188"/>
      <c r="AN99" s="19"/>
      <c r="AO99" s="19"/>
      <c r="AP99" s="188" t="s">
        <v>144</v>
      </c>
      <c r="AQ99" s="188"/>
      <c r="AR99" s="188"/>
      <c r="AS99" s="188"/>
      <c r="AT99" s="188"/>
      <c r="AU99" s="188"/>
      <c r="AV99" s="188"/>
      <c r="AW99" s="188"/>
      <c r="AX99" s="188"/>
      <c r="AY99" s="188"/>
      <c r="AZ99" s="188"/>
      <c r="BA99" s="188"/>
      <c r="BB99" s="188"/>
      <c r="BC99" s="188"/>
      <c r="BD99" s="188"/>
      <c r="BE99" s="188"/>
      <c r="BF99" s="188"/>
      <c r="BG99" s="188"/>
      <c r="BH99" s="188"/>
      <c r="BI99" s="10"/>
      <c r="BJ99" s="10"/>
      <c r="BK99" s="10"/>
      <c r="BL99" s="10"/>
      <c r="BM99" s="10"/>
      <c r="BN99" s="10"/>
      <c r="BO99" s="10"/>
      <c r="BP99" s="10"/>
      <c r="BQ99" s="10"/>
    </row>
    <row r="100" spans="1:69" ht="12.7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row>
    <row r="101" spans="1:69" ht="12.7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row>
    <row r="102" spans="1:69" ht="15.75" customHeight="1">
      <c r="A102" s="185" t="s">
        <v>218</v>
      </c>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6"/>
      <c r="X102" s="186"/>
      <c r="Y102" s="186"/>
      <c r="Z102" s="186"/>
      <c r="AA102" s="186"/>
      <c r="AB102" s="186"/>
      <c r="AC102" s="186"/>
      <c r="AD102" s="186"/>
      <c r="AE102" s="186"/>
      <c r="AF102" s="186"/>
      <c r="AG102" s="186"/>
      <c r="AH102" s="186"/>
      <c r="AI102" s="186"/>
      <c r="AJ102" s="186"/>
      <c r="AK102" s="186"/>
      <c r="AL102" s="186"/>
      <c r="AM102" s="186"/>
      <c r="AN102" s="18"/>
      <c r="AO102" s="18"/>
      <c r="AP102" s="187" t="s">
        <v>219</v>
      </c>
      <c r="AQ102" s="187"/>
      <c r="AR102" s="187"/>
      <c r="AS102" s="187"/>
      <c r="AT102" s="187"/>
      <c r="AU102" s="187"/>
      <c r="AV102" s="187"/>
      <c r="AW102" s="187"/>
      <c r="AX102" s="187"/>
      <c r="AY102" s="187"/>
      <c r="AZ102" s="187"/>
      <c r="BA102" s="187"/>
      <c r="BB102" s="187"/>
      <c r="BC102" s="187"/>
      <c r="BD102" s="187"/>
      <c r="BE102" s="187"/>
      <c r="BF102" s="187"/>
      <c r="BG102" s="187"/>
      <c r="BH102" s="187"/>
      <c r="BI102" s="10"/>
      <c r="BJ102" s="10"/>
      <c r="BK102" s="10"/>
      <c r="BL102" s="10"/>
      <c r="BM102" s="10"/>
      <c r="BN102" s="10"/>
      <c r="BO102" s="10"/>
      <c r="BP102" s="10"/>
      <c r="BQ102" s="10"/>
    </row>
    <row r="103" spans="1:69" ht="12.75">
      <c r="A103" s="10"/>
      <c r="B103" s="10"/>
      <c r="C103" s="10"/>
      <c r="D103" s="10"/>
      <c r="E103" s="10"/>
      <c r="F103" s="10"/>
      <c r="G103" s="10"/>
      <c r="H103" s="10"/>
      <c r="I103" s="10"/>
      <c r="J103" s="10"/>
      <c r="K103" s="10"/>
      <c r="L103" s="10"/>
      <c r="M103" s="10"/>
      <c r="N103" s="10"/>
      <c r="O103" s="10"/>
      <c r="P103" s="10"/>
      <c r="Q103" s="10"/>
      <c r="R103" s="10"/>
      <c r="S103" s="10"/>
      <c r="T103" s="10"/>
      <c r="U103" s="10"/>
      <c r="V103" s="10"/>
      <c r="W103" s="188" t="s">
        <v>143</v>
      </c>
      <c r="X103" s="188"/>
      <c r="Y103" s="188"/>
      <c r="Z103" s="188"/>
      <c r="AA103" s="188"/>
      <c r="AB103" s="188"/>
      <c r="AC103" s="188"/>
      <c r="AD103" s="188"/>
      <c r="AE103" s="188"/>
      <c r="AF103" s="188"/>
      <c r="AG103" s="188"/>
      <c r="AH103" s="188"/>
      <c r="AI103" s="188"/>
      <c r="AJ103" s="188"/>
      <c r="AK103" s="188"/>
      <c r="AL103" s="188"/>
      <c r="AM103" s="188"/>
      <c r="AN103" s="19"/>
      <c r="AO103" s="19"/>
      <c r="AP103" s="188" t="s">
        <v>144</v>
      </c>
      <c r="AQ103" s="188"/>
      <c r="AR103" s="188"/>
      <c r="AS103" s="188"/>
      <c r="AT103" s="188"/>
      <c r="AU103" s="188"/>
      <c r="AV103" s="188"/>
      <c r="AW103" s="188"/>
      <c r="AX103" s="188"/>
      <c r="AY103" s="188"/>
      <c r="AZ103" s="188"/>
      <c r="BA103" s="188"/>
      <c r="BB103" s="188"/>
      <c r="BC103" s="188"/>
      <c r="BD103" s="188"/>
      <c r="BE103" s="188"/>
      <c r="BF103" s="188"/>
      <c r="BG103" s="188"/>
      <c r="BH103" s="188"/>
      <c r="BI103" s="10"/>
      <c r="BJ103" s="10"/>
      <c r="BK103" s="10"/>
      <c r="BL103" s="10"/>
      <c r="BM103" s="10"/>
      <c r="BN103" s="10"/>
      <c r="BO103" s="10"/>
      <c r="BP103" s="10"/>
      <c r="BQ103" s="10"/>
    </row>
    <row r="104" spans="1:69" ht="12.7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row>
  </sheetData>
  <mergeCells count="483">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40"/>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A41:C41"/>
    <mergeCell ref="D41:G41"/>
    <mergeCell ref="H41:K41"/>
    <mergeCell ref="L41:AB41"/>
    <mergeCell ref="AC41:AF41"/>
    <mergeCell ref="AG41:AJ41"/>
    <mergeCell ref="AK41:AN41"/>
    <mergeCell ref="AO41:AR41"/>
    <mergeCell ref="AS41:AV41"/>
    <mergeCell ref="AW41:AZ41"/>
    <mergeCell ref="BA41:BD41"/>
    <mergeCell ref="BE41:BH41"/>
    <mergeCell ref="BI41:BL41"/>
    <mergeCell ref="BM41:BP41"/>
    <mergeCell ref="A44:BL44"/>
    <mergeCell ref="A45:BL45"/>
    <mergeCell ref="A47:P48"/>
    <mergeCell ref="Q47:AF47"/>
    <mergeCell ref="AG47:AV47"/>
    <mergeCell ref="AW47:BL47"/>
    <mergeCell ref="BM47:BP48"/>
    <mergeCell ref="Q48:U48"/>
    <mergeCell ref="V48:Z48"/>
    <mergeCell ref="AA48:AF48"/>
    <mergeCell ref="AG48:AK48"/>
    <mergeCell ref="AL48:AP48"/>
    <mergeCell ref="AQ48:AV48"/>
    <mergeCell ref="AW48:BA48"/>
    <mergeCell ref="BB48:BF48"/>
    <mergeCell ref="BG48:BL48"/>
    <mergeCell ref="A49:P49"/>
    <mergeCell ref="Q49:U49"/>
    <mergeCell ref="V49:Z49"/>
    <mergeCell ref="AA49:AF49"/>
    <mergeCell ref="AG49:AK49"/>
    <mergeCell ref="AL49:AP49"/>
    <mergeCell ref="AQ49:AV49"/>
    <mergeCell ref="AW49:BA49"/>
    <mergeCell ref="BB49:BF49"/>
    <mergeCell ref="BG49:BL49"/>
    <mergeCell ref="BM49:BP49"/>
    <mergeCell ref="A50:P50"/>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BM51:BP52"/>
    <mergeCell ref="A52:P52"/>
    <mergeCell ref="Q52:U52"/>
    <mergeCell ref="V52:Z52"/>
    <mergeCell ref="AA52:AF52"/>
    <mergeCell ref="AG52:AK52"/>
    <mergeCell ref="AL52:AP52"/>
    <mergeCell ref="AQ52:AV52"/>
    <mergeCell ref="AW52:BA52"/>
    <mergeCell ref="BB52:BF52"/>
    <mergeCell ref="BG52:BL52"/>
    <mergeCell ref="A54:BL54"/>
    <mergeCell ref="A56:B56"/>
    <mergeCell ref="C56:F56"/>
    <mergeCell ref="G56:S56"/>
    <mergeCell ref="T56:X56"/>
    <mergeCell ref="Y56:AH56"/>
    <mergeCell ref="AI56:AR56"/>
    <mergeCell ref="AS56:BB56"/>
    <mergeCell ref="BC56:BL56"/>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L68"/>
    <mergeCell ref="A69:B69"/>
    <mergeCell ref="C69:F69"/>
    <mergeCell ref="G69:S69"/>
    <mergeCell ref="T69:X69"/>
    <mergeCell ref="Y69:AH69"/>
    <mergeCell ref="AI69:AR69"/>
    <mergeCell ref="AS69:BB69"/>
    <mergeCell ref="BC69:BL69"/>
    <mergeCell ref="A70:B70"/>
    <mergeCell ref="C70:F70"/>
    <mergeCell ref="G70:S70"/>
    <mergeCell ref="T70:X70"/>
    <mergeCell ref="Y70:AH70"/>
    <mergeCell ref="AI70:AR70"/>
    <mergeCell ref="AS70:BB70"/>
    <mergeCell ref="BC70:BL70"/>
    <mergeCell ref="A71:B71"/>
    <mergeCell ref="C71:F71"/>
    <mergeCell ref="G71:S71"/>
    <mergeCell ref="T71:X71"/>
    <mergeCell ref="Y71:AH71"/>
    <mergeCell ref="AI71:AR71"/>
    <mergeCell ref="AS71:BB71"/>
    <mergeCell ref="BC71:BL71"/>
    <mergeCell ref="A72:B72"/>
    <mergeCell ref="C72:F72"/>
    <mergeCell ref="G72:S72"/>
    <mergeCell ref="T72:X72"/>
    <mergeCell ref="Y72:AH72"/>
    <mergeCell ref="AI72:AR72"/>
    <mergeCell ref="AS72:BB72"/>
    <mergeCell ref="BC72:BL72"/>
    <mergeCell ref="A73:B73"/>
    <mergeCell ref="C73:F73"/>
    <mergeCell ref="G73:S73"/>
    <mergeCell ref="T73:X73"/>
    <mergeCell ref="Y73:AH73"/>
    <mergeCell ref="AI73:AR73"/>
    <mergeCell ref="AS73:BB73"/>
    <mergeCell ref="BC73:BL73"/>
    <mergeCell ref="A74:B74"/>
    <mergeCell ref="C74:F74"/>
    <mergeCell ref="G74:S74"/>
    <mergeCell ref="T74:X74"/>
    <mergeCell ref="Y74:AH74"/>
    <mergeCell ref="AI74:AR74"/>
    <mergeCell ref="AS74:BB74"/>
    <mergeCell ref="BC74:BL74"/>
    <mergeCell ref="A75:B75"/>
    <mergeCell ref="C75:F75"/>
    <mergeCell ref="G75:S75"/>
    <mergeCell ref="T75:X75"/>
    <mergeCell ref="Y75:AH75"/>
    <mergeCell ref="AI75:AR75"/>
    <mergeCell ref="AS75:BB75"/>
    <mergeCell ref="BC75:BL75"/>
    <mergeCell ref="A76:B76"/>
    <mergeCell ref="C76:F76"/>
    <mergeCell ref="G76:S76"/>
    <mergeCell ref="T76:X76"/>
    <mergeCell ref="Y76:AH76"/>
    <mergeCell ref="AI76:AR76"/>
    <mergeCell ref="AS76:BB76"/>
    <mergeCell ref="BC76:BL76"/>
    <mergeCell ref="A77:B77"/>
    <mergeCell ref="C77:F77"/>
    <mergeCell ref="G77:S77"/>
    <mergeCell ref="T77:X77"/>
    <mergeCell ref="Y77:AH77"/>
    <mergeCell ref="AI77:AR77"/>
    <mergeCell ref="AS77:BB77"/>
    <mergeCell ref="BC77:BL77"/>
    <mergeCell ref="A78:B78"/>
    <mergeCell ref="C78:F78"/>
    <mergeCell ref="G78:S78"/>
    <mergeCell ref="T78:X78"/>
    <mergeCell ref="Y78:AH78"/>
    <mergeCell ref="AI78:AR78"/>
    <mergeCell ref="AS78:BB78"/>
    <mergeCell ref="BC78:BL78"/>
    <mergeCell ref="A79:B79"/>
    <mergeCell ref="C79:F79"/>
    <mergeCell ref="G79:S79"/>
    <mergeCell ref="T79:X79"/>
    <mergeCell ref="Y79:AH79"/>
    <mergeCell ref="AI79:AR79"/>
    <mergeCell ref="AS79:BB79"/>
    <mergeCell ref="BC79:BL79"/>
    <mergeCell ref="A80:BL80"/>
    <mergeCell ref="A81:BL81"/>
    <mergeCell ref="A83:BQ83"/>
    <mergeCell ref="A84:BL84"/>
    <mergeCell ref="A86:C87"/>
    <mergeCell ref="D86:P87"/>
    <mergeCell ref="Q86:U87"/>
    <mergeCell ref="V86:AG86"/>
    <mergeCell ref="AH86:AS86"/>
    <mergeCell ref="AT86:BE86"/>
    <mergeCell ref="BF86:BQ86"/>
    <mergeCell ref="V87:Y87"/>
    <mergeCell ref="Z87:AC87"/>
    <mergeCell ref="AD87:AG87"/>
    <mergeCell ref="AH87:AK87"/>
    <mergeCell ref="AL87:AO87"/>
    <mergeCell ref="AP87:AS87"/>
    <mergeCell ref="AT87:AW87"/>
    <mergeCell ref="AX87:BA87"/>
    <mergeCell ref="BB87:BE87"/>
    <mergeCell ref="BF87:BI87"/>
    <mergeCell ref="BJ87:BM87"/>
    <mergeCell ref="BN87:BQ87"/>
    <mergeCell ref="A88:C88"/>
    <mergeCell ref="D88:P88"/>
    <mergeCell ref="Q88:U88"/>
    <mergeCell ref="V88:Y88"/>
    <mergeCell ref="Z88:AC88"/>
    <mergeCell ref="AD88:AG88"/>
    <mergeCell ref="AH88:AK88"/>
    <mergeCell ref="AL88:AO88"/>
    <mergeCell ref="AP88:AS88"/>
    <mergeCell ref="AT88:AW88"/>
    <mergeCell ref="AX88:BA88"/>
    <mergeCell ref="BB88:BE88"/>
    <mergeCell ref="BF88:BI88"/>
    <mergeCell ref="BJ88:BM88"/>
    <mergeCell ref="BN88:BQ88"/>
    <mergeCell ref="A89:C89"/>
    <mergeCell ref="D89:P89"/>
    <mergeCell ref="Q89:U89"/>
    <mergeCell ref="V89:Y89"/>
    <mergeCell ref="Z89:AC89"/>
    <mergeCell ref="AD89:AG89"/>
    <mergeCell ref="AH89:AK89"/>
    <mergeCell ref="AL89:AO89"/>
    <mergeCell ref="AP89:AS89"/>
    <mergeCell ref="AT89:AW89"/>
    <mergeCell ref="AX89:BA89"/>
    <mergeCell ref="BB89:BE89"/>
    <mergeCell ref="BF89:BI89"/>
    <mergeCell ref="BJ89:BM89"/>
    <mergeCell ref="BN89:BQ89"/>
    <mergeCell ref="A90:C90"/>
    <mergeCell ref="D90:P90"/>
    <mergeCell ref="Q90:U90"/>
    <mergeCell ref="V90:Y90"/>
    <mergeCell ref="Z90:AC90"/>
    <mergeCell ref="AD90:AG90"/>
    <mergeCell ref="AH90:AK90"/>
    <mergeCell ref="AL90:AO90"/>
    <mergeCell ref="AP90:AS90"/>
    <mergeCell ref="AT90:AW90"/>
    <mergeCell ref="AX90:BA90"/>
    <mergeCell ref="BB90:BE90"/>
    <mergeCell ref="BF90:BI90"/>
    <mergeCell ref="BJ90:BM90"/>
    <mergeCell ref="BN90:BQ90"/>
    <mergeCell ref="A93:BL93"/>
    <mergeCell ref="A94:BL94"/>
    <mergeCell ref="A95:BL95"/>
    <mergeCell ref="A96:BL96"/>
    <mergeCell ref="A98:V98"/>
    <mergeCell ref="W98:AM98"/>
    <mergeCell ref="AP98:BH98"/>
    <mergeCell ref="W99:AM99"/>
    <mergeCell ref="AP99:BH99"/>
    <mergeCell ref="A102:V102"/>
    <mergeCell ref="W102:AM102"/>
    <mergeCell ref="AP102:BH102"/>
    <mergeCell ref="W103:AM103"/>
    <mergeCell ref="AP103:BH10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CB119"/>
  <sheetViews>
    <sheetView workbookViewId="0" topLeftCell="A2">
      <selection activeCell="L19" sqref="L19:AB19"/>
    </sheetView>
  </sheetViews>
  <sheetFormatPr defaultColWidth="9.00390625" defaultRowHeight="12.75"/>
  <cols>
    <col min="1" max="1" width="3.25390625" style="1" customWidth="1"/>
    <col min="2" max="2" width="3.375" style="1" customWidth="1"/>
    <col min="3" max="18" width="2.875" style="1" customWidth="1"/>
    <col min="19" max="19" width="4.125" style="1" customWidth="1"/>
    <col min="20" max="78" width="2.875" style="1" customWidth="1"/>
    <col min="79" max="80" width="0" style="1" hidden="1" customWidth="1"/>
    <col min="81" max="16384" width="9.125" style="1" customWidth="1"/>
  </cols>
  <sheetData>
    <row r="1" ht="9" customHeight="1" hidden="1"/>
    <row r="2" spans="1:69" ht="15.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295" t="s">
        <v>129</v>
      </c>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10"/>
      <c r="BN2" s="10"/>
      <c r="BO2" s="10"/>
      <c r="BP2" s="10"/>
      <c r="BQ2" s="10"/>
    </row>
    <row r="3" spans="1:69" ht="15.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10"/>
      <c r="BN3" s="10"/>
      <c r="BO3" s="10"/>
      <c r="BP3" s="10"/>
      <c r="BQ3" s="10"/>
    </row>
    <row r="4" spans="1:69" ht="13.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10"/>
      <c r="BN4" s="10"/>
      <c r="BO4" s="10"/>
      <c r="BP4" s="10"/>
      <c r="BQ4" s="10"/>
    </row>
    <row r="5" spans="1:69" ht="9.75" customHeight="1" hidden="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10"/>
      <c r="BN5" s="10"/>
      <c r="BO5" s="10"/>
      <c r="BP5" s="10"/>
      <c r="BQ5" s="10"/>
    </row>
    <row r="6" spans="1:69" ht="9.75" customHeight="1" hidden="1">
      <c r="A6" s="293"/>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10"/>
      <c r="BN6" s="10"/>
      <c r="BO6" s="10"/>
      <c r="BP6" s="10"/>
      <c r="BQ6" s="10"/>
    </row>
    <row r="7" spans="1:69" ht="9.75" customHeight="1" hidden="1">
      <c r="A7" s="293"/>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10"/>
      <c r="BN7" s="10"/>
      <c r="BO7" s="10"/>
      <c r="BP7" s="10"/>
      <c r="BQ7" s="10"/>
    </row>
    <row r="8" spans="1:69" ht="9.75" customHeight="1" hidden="1">
      <c r="A8" s="293"/>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10"/>
      <c r="BN8" s="10"/>
      <c r="BO8" s="10"/>
      <c r="BP8" s="10"/>
      <c r="BQ8" s="10"/>
    </row>
    <row r="9" spans="1:69" ht="8.25" customHeight="1" hidden="1">
      <c r="A9" s="293"/>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10"/>
      <c r="BN9" s="10"/>
      <c r="BO9" s="10"/>
      <c r="BP9" s="10"/>
      <c r="BQ9" s="10"/>
    </row>
    <row r="10" spans="1:69" ht="12.7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ustomHeight="1">
      <c r="A11" s="294" t="s">
        <v>172</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10"/>
      <c r="BN11" s="10"/>
      <c r="BO11" s="10"/>
      <c r="BP11" s="10"/>
      <c r="BQ11" s="10"/>
    </row>
    <row r="12" spans="1:69" ht="15.75" customHeight="1">
      <c r="A12" s="294" t="s">
        <v>130</v>
      </c>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10"/>
      <c r="BN12" s="10"/>
      <c r="BO12" s="10"/>
      <c r="BP12" s="10"/>
      <c r="BQ12" s="10"/>
    </row>
    <row r="13" spans="1:69" ht="15.7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292" t="s">
        <v>213</v>
      </c>
      <c r="Z13" s="292"/>
      <c r="AA13" s="292"/>
      <c r="AB13" s="292"/>
      <c r="AC13" s="292"/>
      <c r="AD13" s="292"/>
      <c r="AE13" s="292"/>
      <c r="AF13" s="292"/>
      <c r="AG13" s="292"/>
      <c r="AH13" s="292"/>
      <c r="AI13" s="292"/>
      <c r="AJ13" s="292"/>
      <c r="AK13" s="292"/>
      <c r="AL13" s="292"/>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0"/>
      <c r="BN13" s="10"/>
      <c r="BO13" s="10"/>
      <c r="BP13" s="10"/>
      <c r="BQ13" s="10"/>
    </row>
    <row r="14" spans="1:69" ht="27.75" customHeight="1">
      <c r="A14" s="12" t="s">
        <v>131</v>
      </c>
      <c r="B14" s="287" t="s">
        <v>206</v>
      </c>
      <c r="C14" s="288"/>
      <c r="D14" s="288"/>
      <c r="E14" s="288"/>
      <c r="F14" s="288"/>
      <c r="G14" s="288"/>
      <c r="H14" s="288"/>
      <c r="I14" s="288"/>
      <c r="J14" s="288"/>
      <c r="K14" s="288"/>
      <c r="L14" s="187" t="s">
        <v>207</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0"/>
      <c r="BN14" s="10"/>
      <c r="BO14" s="10"/>
      <c r="BP14" s="10"/>
      <c r="BQ14" s="10"/>
    </row>
    <row r="15" spans="1:69" ht="15.75" customHeight="1">
      <c r="A15" s="291" t="s">
        <v>105</v>
      </c>
      <c r="B15" s="291"/>
      <c r="C15" s="291"/>
      <c r="D15" s="291"/>
      <c r="E15" s="291"/>
      <c r="F15" s="291"/>
      <c r="G15" s="291"/>
      <c r="H15" s="291"/>
      <c r="I15" s="291"/>
      <c r="J15" s="291"/>
      <c r="K15" s="291"/>
      <c r="L15" s="291" t="s">
        <v>106</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27.75" customHeight="1">
      <c r="A16" s="12" t="s">
        <v>132</v>
      </c>
      <c r="B16" s="287" t="s">
        <v>212</v>
      </c>
      <c r="C16" s="288"/>
      <c r="D16" s="288"/>
      <c r="E16" s="288"/>
      <c r="F16" s="288"/>
      <c r="G16" s="288"/>
      <c r="H16" s="288"/>
      <c r="I16" s="288"/>
      <c r="J16" s="288"/>
      <c r="K16" s="288"/>
      <c r="L16" s="187" t="s">
        <v>207</v>
      </c>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0"/>
      <c r="BN16" s="10"/>
      <c r="BO16" s="10"/>
      <c r="BP16" s="10"/>
      <c r="BQ16" s="10"/>
    </row>
    <row r="17" spans="1:69" ht="15.75" customHeight="1">
      <c r="A17" s="291" t="s">
        <v>105</v>
      </c>
      <c r="B17" s="291"/>
      <c r="C17" s="291"/>
      <c r="D17" s="291"/>
      <c r="E17" s="291"/>
      <c r="F17" s="291"/>
      <c r="G17" s="291"/>
      <c r="H17" s="291"/>
      <c r="I17" s="291"/>
      <c r="J17" s="291"/>
      <c r="K17" s="291"/>
      <c r="L17" s="291" t="s">
        <v>107</v>
      </c>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27.75" customHeight="1">
      <c r="A18" s="12" t="s">
        <v>133</v>
      </c>
      <c r="B18" s="287" t="s">
        <v>426</v>
      </c>
      <c r="C18" s="288"/>
      <c r="D18" s="288"/>
      <c r="E18" s="288"/>
      <c r="F18" s="288"/>
      <c r="G18" s="288"/>
      <c r="H18" s="288"/>
      <c r="I18" s="288"/>
      <c r="J18" s="288"/>
      <c r="K18" s="288"/>
      <c r="L18" s="10"/>
      <c r="M18" s="289" t="s">
        <v>189</v>
      </c>
      <c r="N18" s="290"/>
      <c r="O18" s="290"/>
      <c r="P18" s="290"/>
      <c r="Q18" s="290"/>
      <c r="R18" s="290"/>
      <c r="S18" s="290"/>
      <c r="T18" s="290"/>
      <c r="U18" s="290"/>
      <c r="V18" s="290"/>
      <c r="W18" s="290"/>
      <c r="X18" s="290"/>
      <c r="Y18" s="290"/>
      <c r="Z18" s="290"/>
      <c r="AA18" s="290"/>
      <c r="AB18" s="10"/>
      <c r="AC18" s="187" t="s">
        <v>427</v>
      </c>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0"/>
      <c r="BN18" s="10"/>
      <c r="BO18" s="10"/>
      <c r="BP18" s="10"/>
      <c r="BQ18" s="10"/>
    </row>
    <row r="19" spans="1:69" ht="31.5" customHeight="1">
      <c r="A19" s="291" t="s">
        <v>105</v>
      </c>
      <c r="B19" s="291"/>
      <c r="C19" s="291"/>
      <c r="D19" s="291"/>
      <c r="E19" s="291"/>
      <c r="F19" s="291"/>
      <c r="G19" s="291"/>
      <c r="H19" s="291"/>
      <c r="I19" s="291"/>
      <c r="J19" s="291"/>
      <c r="K19" s="291"/>
      <c r="L19" s="291" t="s">
        <v>134</v>
      </c>
      <c r="M19" s="291"/>
      <c r="N19" s="291"/>
      <c r="O19" s="291"/>
      <c r="P19" s="291"/>
      <c r="Q19" s="291"/>
      <c r="R19" s="291"/>
      <c r="S19" s="291"/>
      <c r="T19" s="291"/>
      <c r="U19" s="291"/>
      <c r="V19" s="291"/>
      <c r="W19" s="291"/>
      <c r="X19" s="291"/>
      <c r="Y19" s="291"/>
      <c r="Z19" s="291"/>
      <c r="AA19" s="291"/>
      <c r="AB19" s="291"/>
      <c r="AC19" s="291" t="s">
        <v>108</v>
      </c>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10"/>
      <c r="BD19" s="10"/>
      <c r="BE19" s="10"/>
      <c r="BF19" s="10"/>
      <c r="BG19" s="10"/>
      <c r="BH19" s="10"/>
      <c r="BI19" s="10"/>
      <c r="BJ19" s="10"/>
      <c r="BK19" s="10"/>
      <c r="BL19" s="10"/>
      <c r="BM19" s="10"/>
      <c r="BN19" s="10"/>
      <c r="BO19" s="10"/>
      <c r="BP19" s="10"/>
      <c r="BQ19" s="10"/>
    </row>
    <row r="20" spans="1:69" ht="12.7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ustomHeight="1">
      <c r="A21" s="191" t="s">
        <v>109</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0"/>
      <c r="BN21" s="10"/>
      <c r="BO21" s="10"/>
      <c r="BP21" s="10"/>
      <c r="BQ21" s="10"/>
    </row>
    <row r="22" spans="1:69" ht="15" customHeight="1">
      <c r="A22" s="234" t="s">
        <v>208</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10"/>
      <c r="BN22" s="10"/>
      <c r="BO22" s="10"/>
      <c r="BP22" s="10"/>
      <c r="BQ22" s="10"/>
    </row>
    <row r="23" spans="1:69" ht="12.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27.75" customHeight="1">
      <c r="A24" s="239" t="s">
        <v>112</v>
      </c>
      <c r="B24" s="239"/>
      <c r="C24" s="239"/>
      <c r="D24" s="239"/>
      <c r="E24" s="239"/>
      <c r="F24" s="239"/>
      <c r="G24" s="239"/>
      <c r="H24" s="239"/>
      <c r="I24" s="239"/>
      <c r="J24" s="239"/>
      <c r="K24" s="239"/>
      <c r="L24" s="239"/>
      <c r="M24" s="239"/>
      <c r="N24" s="239"/>
      <c r="O24" s="239"/>
      <c r="P24" s="239"/>
      <c r="Q24" s="239"/>
      <c r="R24" s="239"/>
      <c r="S24" s="239"/>
      <c r="T24" s="239"/>
      <c r="U24" s="239"/>
      <c r="V24" s="239" t="s">
        <v>111</v>
      </c>
      <c r="W24" s="239"/>
      <c r="X24" s="239"/>
      <c r="Y24" s="239"/>
      <c r="Z24" s="239"/>
      <c r="AA24" s="239"/>
      <c r="AB24" s="239"/>
      <c r="AC24" s="239"/>
      <c r="AD24" s="239"/>
      <c r="AE24" s="239"/>
      <c r="AF24" s="239"/>
      <c r="AG24" s="239"/>
      <c r="AH24" s="239"/>
      <c r="AI24" s="239"/>
      <c r="AJ24" s="239"/>
      <c r="AK24" s="239"/>
      <c r="AL24" s="239"/>
      <c r="AM24" s="239"/>
      <c r="AN24" s="239"/>
      <c r="AO24" s="239"/>
      <c r="AP24" s="239"/>
      <c r="AQ24" s="239" t="s">
        <v>110</v>
      </c>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10"/>
      <c r="BN24" s="10"/>
      <c r="BO24" s="10"/>
      <c r="BP24" s="10"/>
      <c r="BQ24" s="10"/>
    </row>
    <row r="25" spans="1:69" ht="27.75" customHeight="1">
      <c r="A25" s="239" t="s">
        <v>115</v>
      </c>
      <c r="B25" s="239"/>
      <c r="C25" s="239"/>
      <c r="D25" s="239"/>
      <c r="E25" s="239"/>
      <c r="F25" s="239"/>
      <c r="G25" s="239"/>
      <c r="H25" s="239" t="s">
        <v>114</v>
      </c>
      <c r="I25" s="239"/>
      <c r="J25" s="239"/>
      <c r="K25" s="239"/>
      <c r="L25" s="239"/>
      <c r="M25" s="239"/>
      <c r="N25" s="239"/>
      <c r="O25" s="239" t="s">
        <v>113</v>
      </c>
      <c r="P25" s="239"/>
      <c r="Q25" s="239"/>
      <c r="R25" s="239"/>
      <c r="S25" s="239"/>
      <c r="T25" s="239"/>
      <c r="U25" s="239"/>
      <c r="V25" s="239" t="s">
        <v>115</v>
      </c>
      <c r="W25" s="239"/>
      <c r="X25" s="239"/>
      <c r="Y25" s="239"/>
      <c r="Z25" s="239"/>
      <c r="AA25" s="239"/>
      <c r="AB25" s="239"/>
      <c r="AC25" s="239" t="s">
        <v>114</v>
      </c>
      <c r="AD25" s="239"/>
      <c r="AE25" s="239"/>
      <c r="AF25" s="239"/>
      <c r="AG25" s="239"/>
      <c r="AH25" s="239"/>
      <c r="AI25" s="239"/>
      <c r="AJ25" s="239" t="s">
        <v>113</v>
      </c>
      <c r="AK25" s="239"/>
      <c r="AL25" s="239"/>
      <c r="AM25" s="239"/>
      <c r="AN25" s="239"/>
      <c r="AO25" s="239"/>
      <c r="AP25" s="239"/>
      <c r="AQ25" s="239" t="s">
        <v>115</v>
      </c>
      <c r="AR25" s="239"/>
      <c r="AS25" s="239"/>
      <c r="AT25" s="239"/>
      <c r="AU25" s="239"/>
      <c r="AV25" s="239"/>
      <c r="AW25" s="239"/>
      <c r="AX25" s="239" t="s">
        <v>114</v>
      </c>
      <c r="AY25" s="239"/>
      <c r="AZ25" s="239"/>
      <c r="BA25" s="239"/>
      <c r="BB25" s="239"/>
      <c r="BC25" s="239"/>
      <c r="BD25" s="239"/>
      <c r="BE25" s="239" t="s">
        <v>113</v>
      </c>
      <c r="BF25" s="239"/>
      <c r="BG25" s="239"/>
      <c r="BH25" s="239"/>
      <c r="BI25" s="239"/>
      <c r="BJ25" s="239"/>
      <c r="BK25" s="239"/>
      <c r="BL25" s="239"/>
      <c r="BM25" s="10"/>
      <c r="BN25" s="10"/>
      <c r="BO25" s="10"/>
      <c r="BP25" s="10"/>
      <c r="BQ25" s="10"/>
    </row>
    <row r="26" spans="1:69" ht="15.75" customHeight="1">
      <c r="A26" s="239">
        <v>1</v>
      </c>
      <c r="B26" s="239"/>
      <c r="C26" s="239"/>
      <c r="D26" s="239"/>
      <c r="E26" s="239"/>
      <c r="F26" s="239"/>
      <c r="G26" s="239"/>
      <c r="H26" s="239">
        <v>2</v>
      </c>
      <c r="I26" s="239"/>
      <c r="J26" s="239"/>
      <c r="K26" s="239"/>
      <c r="L26" s="239"/>
      <c r="M26" s="239"/>
      <c r="N26" s="239"/>
      <c r="O26" s="239">
        <v>3</v>
      </c>
      <c r="P26" s="239"/>
      <c r="Q26" s="239"/>
      <c r="R26" s="239"/>
      <c r="S26" s="239"/>
      <c r="T26" s="239"/>
      <c r="U26" s="239"/>
      <c r="V26" s="239">
        <v>4</v>
      </c>
      <c r="W26" s="239"/>
      <c r="X26" s="239"/>
      <c r="Y26" s="239"/>
      <c r="Z26" s="239"/>
      <c r="AA26" s="239"/>
      <c r="AB26" s="239"/>
      <c r="AC26" s="239">
        <v>5</v>
      </c>
      <c r="AD26" s="239"/>
      <c r="AE26" s="239"/>
      <c r="AF26" s="239"/>
      <c r="AG26" s="239"/>
      <c r="AH26" s="239"/>
      <c r="AI26" s="239"/>
      <c r="AJ26" s="239">
        <v>6</v>
      </c>
      <c r="AK26" s="239"/>
      <c r="AL26" s="239"/>
      <c r="AM26" s="239"/>
      <c r="AN26" s="239"/>
      <c r="AO26" s="239"/>
      <c r="AP26" s="239"/>
      <c r="AQ26" s="239">
        <v>7</v>
      </c>
      <c r="AR26" s="239"/>
      <c r="AS26" s="239"/>
      <c r="AT26" s="239"/>
      <c r="AU26" s="239"/>
      <c r="AV26" s="239"/>
      <c r="AW26" s="239"/>
      <c r="AX26" s="239">
        <v>8</v>
      </c>
      <c r="AY26" s="239"/>
      <c r="AZ26" s="239"/>
      <c r="BA26" s="239"/>
      <c r="BB26" s="239"/>
      <c r="BC26" s="239"/>
      <c r="BD26" s="239"/>
      <c r="BE26" s="239">
        <v>9</v>
      </c>
      <c r="BF26" s="239"/>
      <c r="BG26" s="239"/>
      <c r="BH26" s="239"/>
      <c r="BI26" s="239"/>
      <c r="BJ26" s="239"/>
      <c r="BK26" s="239"/>
      <c r="BL26" s="239"/>
      <c r="BM26" s="10"/>
      <c r="BN26" s="10"/>
      <c r="BO26" s="10"/>
      <c r="BP26" s="10"/>
      <c r="BQ26" s="10"/>
    </row>
    <row r="27" spans="1:79" ht="12.75" customHeight="1" hidden="1">
      <c r="A27" s="258" t="s">
        <v>183</v>
      </c>
      <c r="B27" s="258"/>
      <c r="C27" s="258"/>
      <c r="D27" s="258"/>
      <c r="E27" s="258"/>
      <c r="F27" s="258"/>
      <c r="G27" s="258"/>
      <c r="H27" s="258" t="s">
        <v>184</v>
      </c>
      <c r="I27" s="258"/>
      <c r="J27" s="258"/>
      <c r="K27" s="258"/>
      <c r="L27" s="258"/>
      <c r="M27" s="258"/>
      <c r="N27" s="258"/>
      <c r="O27" s="270" t="s">
        <v>155</v>
      </c>
      <c r="P27" s="266"/>
      <c r="Q27" s="266"/>
      <c r="R27" s="266"/>
      <c r="S27" s="266"/>
      <c r="T27" s="266"/>
      <c r="U27" s="266"/>
      <c r="V27" s="258" t="s">
        <v>153</v>
      </c>
      <c r="W27" s="258"/>
      <c r="X27" s="258"/>
      <c r="Y27" s="258"/>
      <c r="Z27" s="258"/>
      <c r="AA27" s="258"/>
      <c r="AB27" s="258"/>
      <c r="AC27" s="258" t="s">
        <v>154</v>
      </c>
      <c r="AD27" s="258"/>
      <c r="AE27" s="258"/>
      <c r="AF27" s="258"/>
      <c r="AG27" s="258"/>
      <c r="AH27" s="258"/>
      <c r="AI27" s="258"/>
      <c r="AJ27" s="270" t="s">
        <v>155</v>
      </c>
      <c r="AK27" s="266"/>
      <c r="AL27" s="266"/>
      <c r="AM27" s="266"/>
      <c r="AN27" s="266"/>
      <c r="AO27" s="266"/>
      <c r="AP27" s="266"/>
      <c r="AQ27" s="259" t="s">
        <v>156</v>
      </c>
      <c r="AR27" s="258"/>
      <c r="AS27" s="258"/>
      <c r="AT27" s="258"/>
      <c r="AU27" s="258"/>
      <c r="AV27" s="258"/>
      <c r="AW27" s="258"/>
      <c r="AX27" s="259" t="s">
        <v>156</v>
      </c>
      <c r="AY27" s="258"/>
      <c r="AZ27" s="258"/>
      <c r="BA27" s="258"/>
      <c r="BB27" s="258"/>
      <c r="BC27" s="258"/>
      <c r="BD27" s="258"/>
      <c r="BE27" s="266" t="s">
        <v>155</v>
      </c>
      <c r="BF27" s="266"/>
      <c r="BG27" s="266"/>
      <c r="BH27" s="266"/>
      <c r="BI27" s="266"/>
      <c r="BJ27" s="266"/>
      <c r="BK27" s="266"/>
      <c r="BL27" s="266"/>
      <c r="BM27" s="10"/>
      <c r="BN27" s="10"/>
      <c r="BO27" s="10"/>
      <c r="BP27" s="10"/>
      <c r="BQ27" s="10"/>
      <c r="CA27" s="1" t="s">
        <v>173</v>
      </c>
    </row>
    <row r="28" spans="1:79" ht="12.75" customHeight="1">
      <c r="A28" s="238">
        <v>0</v>
      </c>
      <c r="B28" s="238"/>
      <c r="C28" s="238"/>
      <c r="D28" s="238"/>
      <c r="E28" s="238"/>
      <c r="F28" s="238"/>
      <c r="G28" s="238"/>
      <c r="H28" s="238">
        <v>1060.5</v>
      </c>
      <c r="I28" s="238"/>
      <c r="J28" s="238"/>
      <c r="K28" s="238"/>
      <c r="L28" s="238"/>
      <c r="M28" s="238"/>
      <c r="N28" s="238"/>
      <c r="O28" s="238">
        <f>A28+H28</f>
        <v>1060.5</v>
      </c>
      <c r="P28" s="238"/>
      <c r="Q28" s="238"/>
      <c r="R28" s="238"/>
      <c r="S28" s="238"/>
      <c r="T28" s="238"/>
      <c r="U28" s="238"/>
      <c r="V28" s="238">
        <v>0</v>
      </c>
      <c r="W28" s="238"/>
      <c r="X28" s="238"/>
      <c r="Y28" s="238"/>
      <c r="Z28" s="238"/>
      <c r="AA28" s="238"/>
      <c r="AB28" s="238"/>
      <c r="AC28" s="238">
        <v>1023.8</v>
      </c>
      <c r="AD28" s="238"/>
      <c r="AE28" s="238"/>
      <c r="AF28" s="238"/>
      <c r="AG28" s="238"/>
      <c r="AH28" s="238"/>
      <c r="AI28" s="238"/>
      <c r="AJ28" s="238">
        <f>V28+AC28</f>
        <v>1023.8</v>
      </c>
      <c r="AK28" s="238"/>
      <c r="AL28" s="238"/>
      <c r="AM28" s="238"/>
      <c r="AN28" s="238"/>
      <c r="AO28" s="238"/>
      <c r="AP28" s="238"/>
      <c r="AQ28" s="238">
        <f>V28-A28</f>
        <v>0</v>
      </c>
      <c r="AR28" s="238"/>
      <c r="AS28" s="238"/>
      <c r="AT28" s="238"/>
      <c r="AU28" s="238"/>
      <c r="AV28" s="238"/>
      <c r="AW28" s="238"/>
      <c r="AX28" s="238">
        <f>AC28-H28</f>
        <v>-36.700000000000045</v>
      </c>
      <c r="AY28" s="238"/>
      <c r="AZ28" s="238"/>
      <c r="BA28" s="238"/>
      <c r="BB28" s="238"/>
      <c r="BC28" s="238"/>
      <c r="BD28" s="238"/>
      <c r="BE28" s="238">
        <f>AQ28+AX28</f>
        <v>-36.700000000000045</v>
      </c>
      <c r="BF28" s="238"/>
      <c r="BG28" s="238"/>
      <c r="BH28" s="238"/>
      <c r="BI28" s="238"/>
      <c r="BJ28" s="238"/>
      <c r="BK28" s="238"/>
      <c r="BL28" s="238"/>
      <c r="BM28" s="10"/>
      <c r="BN28" s="10"/>
      <c r="BO28" s="10"/>
      <c r="BP28" s="10"/>
      <c r="BQ28" s="10"/>
      <c r="CA28" s="1" t="s">
        <v>174</v>
      </c>
    </row>
    <row r="29" spans="1:69" ht="12.7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2.7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ustomHeight="1">
      <c r="A31" s="272" t="s">
        <v>116</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10"/>
      <c r="BN31" s="10"/>
      <c r="BO31" s="10"/>
      <c r="BP31" s="10"/>
      <c r="BQ31" s="10"/>
    </row>
    <row r="32" spans="1:69" ht="15" customHeight="1">
      <c r="A32" s="234" t="s">
        <v>209</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10"/>
      <c r="BN32" s="10"/>
      <c r="BO32" s="10"/>
      <c r="BP32" s="10"/>
      <c r="BQ32" s="10"/>
    </row>
    <row r="33" spans="1:69" ht="12.7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48" customHeight="1">
      <c r="A34" s="239" t="s">
        <v>120</v>
      </c>
      <c r="B34" s="239"/>
      <c r="C34" s="239"/>
      <c r="D34" s="239" t="s">
        <v>119</v>
      </c>
      <c r="E34" s="239"/>
      <c r="F34" s="239"/>
      <c r="G34" s="239"/>
      <c r="H34" s="239" t="s">
        <v>135</v>
      </c>
      <c r="I34" s="239"/>
      <c r="J34" s="239"/>
      <c r="K34" s="239"/>
      <c r="L34" s="239" t="s">
        <v>145</v>
      </c>
      <c r="M34" s="239"/>
      <c r="N34" s="239"/>
      <c r="O34" s="239"/>
      <c r="P34" s="239"/>
      <c r="Q34" s="239"/>
      <c r="R34" s="239"/>
      <c r="S34" s="239"/>
      <c r="T34" s="239"/>
      <c r="U34" s="239"/>
      <c r="V34" s="239"/>
      <c r="W34" s="239"/>
      <c r="X34" s="239"/>
      <c r="Y34" s="239"/>
      <c r="Z34" s="239"/>
      <c r="AA34" s="239"/>
      <c r="AB34" s="239"/>
      <c r="AC34" s="239" t="s">
        <v>118</v>
      </c>
      <c r="AD34" s="239"/>
      <c r="AE34" s="239"/>
      <c r="AF34" s="239"/>
      <c r="AG34" s="239"/>
      <c r="AH34" s="239"/>
      <c r="AI34" s="239"/>
      <c r="AJ34" s="239"/>
      <c r="AK34" s="239"/>
      <c r="AL34" s="239"/>
      <c r="AM34" s="239"/>
      <c r="AN34" s="239"/>
      <c r="AO34" s="239" t="s">
        <v>117</v>
      </c>
      <c r="AP34" s="239"/>
      <c r="AQ34" s="239"/>
      <c r="AR34" s="239"/>
      <c r="AS34" s="239"/>
      <c r="AT34" s="239"/>
      <c r="AU34" s="239"/>
      <c r="AV34" s="239"/>
      <c r="AW34" s="239"/>
      <c r="AX34" s="239"/>
      <c r="AY34" s="239"/>
      <c r="AZ34" s="239"/>
      <c r="BA34" s="239" t="s">
        <v>110</v>
      </c>
      <c r="BB34" s="239"/>
      <c r="BC34" s="239"/>
      <c r="BD34" s="239"/>
      <c r="BE34" s="239"/>
      <c r="BF34" s="239"/>
      <c r="BG34" s="239"/>
      <c r="BH34" s="239"/>
      <c r="BI34" s="239"/>
      <c r="BJ34" s="239"/>
      <c r="BK34" s="239"/>
      <c r="BL34" s="239"/>
      <c r="BM34" s="273" t="s">
        <v>214</v>
      </c>
      <c r="BN34" s="273"/>
      <c r="BO34" s="273"/>
      <c r="BP34" s="273"/>
      <c r="BQ34" s="10"/>
    </row>
    <row r="35" spans="1:69" ht="28.5" customHeight="1">
      <c r="A35" s="239"/>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t="s">
        <v>115</v>
      </c>
      <c r="AD35" s="239"/>
      <c r="AE35" s="239"/>
      <c r="AF35" s="239"/>
      <c r="AG35" s="239" t="s">
        <v>114</v>
      </c>
      <c r="AH35" s="239"/>
      <c r="AI35" s="239"/>
      <c r="AJ35" s="239"/>
      <c r="AK35" s="239" t="s">
        <v>113</v>
      </c>
      <c r="AL35" s="239"/>
      <c r="AM35" s="239"/>
      <c r="AN35" s="239"/>
      <c r="AO35" s="239" t="s">
        <v>115</v>
      </c>
      <c r="AP35" s="239"/>
      <c r="AQ35" s="239"/>
      <c r="AR35" s="239"/>
      <c r="AS35" s="239" t="s">
        <v>114</v>
      </c>
      <c r="AT35" s="239"/>
      <c r="AU35" s="239"/>
      <c r="AV35" s="239"/>
      <c r="AW35" s="239" t="s">
        <v>113</v>
      </c>
      <c r="AX35" s="239"/>
      <c r="AY35" s="239"/>
      <c r="AZ35" s="239"/>
      <c r="BA35" s="239" t="s">
        <v>115</v>
      </c>
      <c r="BB35" s="239"/>
      <c r="BC35" s="239"/>
      <c r="BD35" s="239"/>
      <c r="BE35" s="239" t="s">
        <v>114</v>
      </c>
      <c r="BF35" s="239"/>
      <c r="BG35" s="239"/>
      <c r="BH35" s="239"/>
      <c r="BI35" s="239" t="s">
        <v>113</v>
      </c>
      <c r="BJ35" s="239"/>
      <c r="BK35" s="239"/>
      <c r="BL35" s="239"/>
      <c r="BM35" s="273"/>
      <c r="BN35" s="273"/>
      <c r="BO35" s="273"/>
      <c r="BP35" s="273"/>
      <c r="BQ35" s="10"/>
    </row>
    <row r="36" spans="1:69" ht="15.75" customHeight="1">
      <c r="A36" s="239">
        <v>1</v>
      </c>
      <c r="B36" s="239"/>
      <c r="C36" s="239"/>
      <c r="D36" s="239">
        <v>2</v>
      </c>
      <c r="E36" s="239"/>
      <c r="F36" s="239"/>
      <c r="G36" s="239"/>
      <c r="H36" s="239">
        <v>3</v>
      </c>
      <c r="I36" s="239"/>
      <c r="J36" s="239"/>
      <c r="K36" s="239"/>
      <c r="L36" s="239">
        <v>4</v>
      </c>
      <c r="M36" s="239"/>
      <c r="N36" s="239"/>
      <c r="O36" s="239"/>
      <c r="P36" s="239"/>
      <c r="Q36" s="239"/>
      <c r="R36" s="239"/>
      <c r="S36" s="239"/>
      <c r="T36" s="239"/>
      <c r="U36" s="239"/>
      <c r="V36" s="239"/>
      <c r="W36" s="239"/>
      <c r="X36" s="239"/>
      <c r="Y36" s="239"/>
      <c r="Z36" s="239"/>
      <c r="AA36" s="239"/>
      <c r="AB36" s="239"/>
      <c r="AC36" s="239">
        <v>5</v>
      </c>
      <c r="AD36" s="239"/>
      <c r="AE36" s="239"/>
      <c r="AF36" s="239"/>
      <c r="AG36" s="239">
        <v>6</v>
      </c>
      <c r="AH36" s="239"/>
      <c r="AI36" s="239"/>
      <c r="AJ36" s="239"/>
      <c r="AK36" s="239">
        <v>7</v>
      </c>
      <c r="AL36" s="239"/>
      <c r="AM36" s="239"/>
      <c r="AN36" s="239"/>
      <c r="AO36" s="239">
        <v>8</v>
      </c>
      <c r="AP36" s="239"/>
      <c r="AQ36" s="239"/>
      <c r="AR36" s="239"/>
      <c r="AS36" s="239">
        <v>9</v>
      </c>
      <c r="AT36" s="239"/>
      <c r="AU36" s="239"/>
      <c r="AV36" s="239"/>
      <c r="AW36" s="239">
        <v>10</v>
      </c>
      <c r="AX36" s="239"/>
      <c r="AY36" s="239"/>
      <c r="AZ36" s="239"/>
      <c r="BA36" s="239">
        <v>11</v>
      </c>
      <c r="BB36" s="239"/>
      <c r="BC36" s="239"/>
      <c r="BD36" s="239"/>
      <c r="BE36" s="239">
        <v>12</v>
      </c>
      <c r="BF36" s="239"/>
      <c r="BG36" s="239"/>
      <c r="BH36" s="239"/>
      <c r="BI36" s="239">
        <v>13</v>
      </c>
      <c r="BJ36" s="239"/>
      <c r="BK36" s="239"/>
      <c r="BL36" s="239"/>
      <c r="BM36" s="239">
        <v>14</v>
      </c>
      <c r="BN36" s="239"/>
      <c r="BO36" s="239"/>
      <c r="BP36" s="239"/>
      <c r="BQ36" s="10"/>
    </row>
    <row r="37" spans="1:79" ht="12.75" customHeight="1" hidden="1">
      <c r="A37" s="257" t="s">
        <v>157</v>
      </c>
      <c r="B37" s="257"/>
      <c r="C37" s="257"/>
      <c r="D37" s="260" t="s">
        <v>158</v>
      </c>
      <c r="E37" s="260"/>
      <c r="F37" s="260"/>
      <c r="G37" s="260"/>
      <c r="H37" s="260" t="s">
        <v>159</v>
      </c>
      <c r="I37" s="260"/>
      <c r="J37" s="260"/>
      <c r="K37" s="260"/>
      <c r="L37" s="257" t="s">
        <v>160</v>
      </c>
      <c r="M37" s="257"/>
      <c r="N37" s="257"/>
      <c r="O37" s="257"/>
      <c r="P37" s="257"/>
      <c r="Q37" s="257"/>
      <c r="R37" s="257"/>
      <c r="S37" s="257"/>
      <c r="T37" s="257"/>
      <c r="U37" s="257"/>
      <c r="V37" s="257"/>
      <c r="W37" s="257"/>
      <c r="X37" s="257"/>
      <c r="Y37" s="257"/>
      <c r="Z37" s="257"/>
      <c r="AA37" s="257"/>
      <c r="AB37" s="257"/>
      <c r="AC37" s="258" t="s">
        <v>152</v>
      </c>
      <c r="AD37" s="258"/>
      <c r="AE37" s="258"/>
      <c r="AF37" s="258"/>
      <c r="AG37" s="258" t="s">
        <v>151</v>
      </c>
      <c r="AH37" s="258"/>
      <c r="AI37" s="258"/>
      <c r="AJ37" s="258"/>
      <c r="AK37" s="270" t="s">
        <v>167</v>
      </c>
      <c r="AL37" s="266"/>
      <c r="AM37" s="266"/>
      <c r="AN37" s="266"/>
      <c r="AO37" s="258" t="s">
        <v>153</v>
      </c>
      <c r="AP37" s="258"/>
      <c r="AQ37" s="258"/>
      <c r="AR37" s="258"/>
      <c r="AS37" s="258" t="s">
        <v>154</v>
      </c>
      <c r="AT37" s="258"/>
      <c r="AU37" s="258"/>
      <c r="AV37" s="258"/>
      <c r="AW37" s="270" t="s">
        <v>167</v>
      </c>
      <c r="AX37" s="266"/>
      <c r="AY37" s="266"/>
      <c r="AZ37" s="266"/>
      <c r="BA37" s="259" t="s">
        <v>168</v>
      </c>
      <c r="BB37" s="258"/>
      <c r="BC37" s="258"/>
      <c r="BD37" s="258"/>
      <c r="BE37" s="259" t="s">
        <v>168</v>
      </c>
      <c r="BF37" s="258"/>
      <c r="BG37" s="258"/>
      <c r="BH37" s="258"/>
      <c r="BI37" s="266" t="s">
        <v>167</v>
      </c>
      <c r="BJ37" s="266"/>
      <c r="BK37" s="266"/>
      <c r="BL37" s="266"/>
      <c r="BM37" s="10"/>
      <c r="BN37" s="10"/>
      <c r="BO37" s="10"/>
      <c r="BP37" s="10"/>
      <c r="BQ37" s="10"/>
      <c r="CA37" s="1" t="s">
        <v>175</v>
      </c>
    </row>
    <row r="38" spans="1:79" s="7" customFormat="1" ht="15.75" customHeight="1">
      <c r="A38" s="274">
        <v>1</v>
      </c>
      <c r="B38" s="274"/>
      <c r="C38" s="274"/>
      <c r="D38" s="213">
        <v>316021</v>
      </c>
      <c r="E38" s="214"/>
      <c r="F38" s="214"/>
      <c r="G38" s="215"/>
      <c r="H38" s="275">
        <v>6021</v>
      </c>
      <c r="I38" s="275"/>
      <c r="J38" s="275"/>
      <c r="K38" s="275"/>
      <c r="L38" s="244" t="s">
        <v>428</v>
      </c>
      <c r="M38" s="253"/>
      <c r="N38" s="253"/>
      <c r="O38" s="253"/>
      <c r="P38" s="253"/>
      <c r="Q38" s="253"/>
      <c r="R38" s="253"/>
      <c r="S38" s="253"/>
      <c r="T38" s="253"/>
      <c r="U38" s="253"/>
      <c r="V38" s="253"/>
      <c r="W38" s="253"/>
      <c r="X38" s="253"/>
      <c r="Y38" s="253"/>
      <c r="Z38" s="253"/>
      <c r="AA38" s="253"/>
      <c r="AB38" s="254"/>
      <c r="AC38" s="247">
        <v>0</v>
      </c>
      <c r="AD38" s="247"/>
      <c r="AE38" s="247"/>
      <c r="AF38" s="247"/>
      <c r="AG38" s="247">
        <v>1021.9</v>
      </c>
      <c r="AH38" s="247"/>
      <c r="AI38" s="247"/>
      <c r="AJ38" s="247"/>
      <c r="AK38" s="247">
        <f>AC38+AG38</f>
        <v>1021.9</v>
      </c>
      <c r="AL38" s="247"/>
      <c r="AM38" s="247"/>
      <c r="AN38" s="247"/>
      <c r="AO38" s="247">
        <v>0</v>
      </c>
      <c r="AP38" s="247"/>
      <c r="AQ38" s="247"/>
      <c r="AR38" s="247"/>
      <c r="AS38" s="247">
        <v>986.2</v>
      </c>
      <c r="AT38" s="247"/>
      <c r="AU38" s="247"/>
      <c r="AV38" s="247"/>
      <c r="AW38" s="247">
        <f>AO38+AS38</f>
        <v>986.2</v>
      </c>
      <c r="AX38" s="247"/>
      <c r="AY38" s="247"/>
      <c r="AZ38" s="247"/>
      <c r="BA38" s="247">
        <f>AO38-AC38</f>
        <v>0</v>
      </c>
      <c r="BB38" s="247"/>
      <c r="BC38" s="247"/>
      <c r="BD38" s="247"/>
      <c r="BE38" s="247">
        <f>AS38-AG38</f>
        <v>-35.69999999999993</v>
      </c>
      <c r="BF38" s="247"/>
      <c r="BG38" s="247"/>
      <c r="BH38" s="247"/>
      <c r="BI38" s="247">
        <f>BA38+BE38</f>
        <v>-35.69999999999993</v>
      </c>
      <c r="BJ38" s="247"/>
      <c r="BK38" s="247"/>
      <c r="BL38" s="247"/>
      <c r="BM38" s="309" t="s">
        <v>429</v>
      </c>
      <c r="BN38" s="310"/>
      <c r="BO38" s="310"/>
      <c r="BP38" s="311"/>
      <c r="BQ38" s="14"/>
      <c r="CA38" s="7" t="s">
        <v>176</v>
      </c>
    </row>
    <row r="39" spans="1:69" ht="63" customHeight="1">
      <c r="A39" s="276">
        <v>2</v>
      </c>
      <c r="B39" s="276"/>
      <c r="C39" s="276"/>
      <c r="D39" s="296">
        <v>316021</v>
      </c>
      <c r="E39" s="297"/>
      <c r="F39" s="297"/>
      <c r="G39" s="298"/>
      <c r="H39" s="277">
        <v>6021</v>
      </c>
      <c r="I39" s="277"/>
      <c r="J39" s="277"/>
      <c r="K39" s="277"/>
      <c r="L39" s="235" t="s">
        <v>430</v>
      </c>
      <c r="M39" s="236"/>
      <c r="N39" s="236"/>
      <c r="O39" s="236"/>
      <c r="P39" s="236"/>
      <c r="Q39" s="236"/>
      <c r="R39" s="236"/>
      <c r="S39" s="236"/>
      <c r="T39" s="236"/>
      <c r="U39" s="236"/>
      <c r="V39" s="236"/>
      <c r="W39" s="236"/>
      <c r="X39" s="236"/>
      <c r="Y39" s="236"/>
      <c r="Z39" s="236"/>
      <c r="AA39" s="236"/>
      <c r="AB39" s="237"/>
      <c r="AC39" s="238">
        <v>0</v>
      </c>
      <c r="AD39" s="238"/>
      <c r="AE39" s="238"/>
      <c r="AF39" s="238"/>
      <c r="AG39" s="238">
        <v>1021.9</v>
      </c>
      <c r="AH39" s="238"/>
      <c r="AI39" s="238"/>
      <c r="AJ39" s="238"/>
      <c r="AK39" s="238">
        <f>AC39+AG39</f>
        <v>1021.9</v>
      </c>
      <c r="AL39" s="238"/>
      <c r="AM39" s="238"/>
      <c r="AN39" s="238"/>
      <c r="AO39" s="238">
        <v>0</v>
      </c>
      <c r="AP39" s="238"/>
      <c r="AQ39" s="238"/>
      <c r="AR39" s="238"/>
      <c r="AS39" s="238">
        <v>986.2</v>
      </c>
      <c r="AT39" s="238"/>
      <c r="AU39" s="238"/>
      <c r="AV39" s="238"/>
      <c r="AW39" s="238">
        <f>AO39+AS39</f>
        <v>986.2</v>
      </c>
      <c r="AX39" s="238"/>
      <c r="AY39" s="238"/>
      <c r="AZ39" s="238"/>
      <c r="BA39" s="238">
        <f>AO39-AC39</f>
        <v>0</v>
      </c>
      <c r="BB39" s="238"/>
      <c r="BC39" s="238"/>
      <c r="BD39" s="238"/>
      <c r="BE39" s="238">
        <f>AS39-AG39</f>
        <v>-35.69999999999993</v>
      </c>
      <c r="BF39" s="238"/>
      <c r="BG39" s="238"/>
      <c r="BH39" s="238"/>
      <c r="BI39" s="238">
        <f>BA39+BE39</f>
        <v>-35.69999999999993</v>
      </c>
      <c r="BJ39" s="238"/>
      <c r="BK39" s="238"/>
      <c r="BL39" s="238"/>
      <c r="BM39" s="312"/>
      <c r="BN39" s="313"/>
      <c r="BO39" s="313"/>
      <c r="BP39" s="314"/>
      <c r="BQ39" s="10"/>
    </row>
    <row r="40" spans="1:69" s="7" customFormat="1" ht="47.25" customHeight="1">
      <c r="A40" s="274">
        <v>3</v>
      </c>
      <c r="B40" s="274"/>
      <c r="C40" s="274"/>
      <c r="D40" s="213">
        <v>316022</v>
      </c>
      <c r="E40" s="214"/>
      <c r="F40" s="214"/>
      <c r="G40" s="215"/>
      <c r="H40" s="275">
        <v>6022</v>
      </c>
      <c r="I40" s="275"/>
      <c r="J40" s="275"/>
      <c r="K40" s="275"/>
      <c r="L40" s="244" t="s">
        <v>431</v>
      </c>
      <c r="M40" s="245"/>
      <c r="N40" s="245"/>
      <c r="O40" s="245"/>
      <c r="P40" s="245"/>
      <c r="Q40" s="245"/>
      <c r="R40" s="245"/>
      <c r="S40" s="245"/>
      <c r="T40" s="245"/>
      <c r="U40" s="245"/>
      <c r="V40" s="245"/>
      <c r="W40" s="245"/>
      <c r="X40" s="245"/>
      <c r="Y40" s="245"/>
      <c r="Z40" s="245"/>
      <c r="AA40" s="245"/>
      <c r="AB40" s="246"/>
      <c r="AC40" s="247">
        <v>0</v>
      </c>
      <c r="AD40" s="247"/>
      <c r="AE40" s="247"/>
      <c r="AF40" s="247"/>
      <c r="AG40" s="247">
        <v>38.6</v>
      </c>
      <c r="AH40" s="247"/>
      <c r="AI40" s="247"/>
      <c r="AJ40" s="247"/>
      <c r="AK40" s="247">
        <f>AC40+AG40</f>
        <v>38.6</v>
      </c>
      <c r="AL40" s="247"/>
      <c r="AM40" s="247"/>
      <c r="AN40" s="247"/>
      <c r="AO40" s="247">
        <v>0</v>
      </c>
      <c r="AP40" s="247"/>
      <c r="AQ40" s="247"/>
      <c r="AR40" s="247"/>
      <c r="AS40" s="247">
        <v>37.6</v>
      </c>
      <c r="AT40" s="247"/>
      <c r="AU40" s="247"/>
      <c r="AV40" s="247"/>
      <c r="AW40" s="247">
        <f>AO40+AS40</f>
        <v>37.6</v>
      </c>
      <c r="AX40" s="247"/>
      <c r="AY40" s="247"/>
      <c r="AZ40" s="247"/>
      <c r="BA40" s="247">
        <f>AO40-AC40</f>
        <v>0</v>
      </c>
      <c r="BB40" s="247"/>
      <c r="BC40" s="247"/>
      <c r="BD40" s="247"/>
      <c r="BE40" s="247">
        <f>AS40-AG40</f>
        <v>-1</v>
      </c>
      <c r="BF40" s="247"/>
      <c r="BG40" s="247"/>
      <c r="BH40" s="247"/>
      <c r="BI40" s="247">
        <f>BA40+BE40</f>
        <v>-1</v>
      </c>
      <c r="BJ40" s="247"/>
      <c r="BK40" s="247"/>
      <c r="BL40" s="247"/>
      <c r="BM40" s="312"/>
      <c r="BN40" s="313"/>
      <c r="BO40" s="313"/>
      <c r="BP40" s="314"/>
      <c r="BQ40" s="14"/>
    </row>
    <row r="41" spans="1:69" ht="47.25" customHeight="1">
      <c r="A41" s="276">
        <v>4</v>
      </c>
      <c r="B41" s="276"/>
      <c r="C41" s="276"/>
      <c r="D41" s="296">
        <v>316022</v>
      </c>
      <c r="E41" s="297"/>
      <c r="F41" s="297"/>
      <c r="G41" s="298"/>
      <c r="H41" s="277">
        <v>6022</v>
      </c>
      <c r="I41" s="277"/>
      <c r="J41" s="277"/>
      <c r="K41" s="277"/>
      <c r="L41" s="235" t="s">
        <v>465</v>
      </c>
      <c r="M41" s="236"/>
      <c r="N41" s="236"/>
      <c r="O41" s="236"/>
      <c r="P41" s="236"/>
      <c r="Q41" s="236"/>
      <c r="R41" s="236"/>
      <c r="S41" s="236"/>
      <c r="T41" s="236"/>
      <c r="U41" s="236"/>
      <c r="V41" s="236"/>
      <c r="W41" s="236"/>
      <c r="X41" s="236"/>
      <c r="Y41" s="236"/>
      <c r="Z41" s="236"/>
      <c r="AA41" s="236"/>
      <c r="AB41" s="237"/>
      <c r="AC41" s="238">
        <v>0</v>
      </c>
      <c r="AD41" s="238"/>
      <c r="AE41" s="238"/>
      <c r="AF41" s="238"/>
      <c r="AG41" s="238">
        <v>38.6</v>
      </c>
      <c r="AH41" s="238"/>
      <c r="AI41" s="238"/>
      <c r="AJ41" s="238"/>
      <c r="AK41" s="238">
        <f>AC41+AG41</f>
        <v>38.6</v>
      </c>
      <c r="AL41" s="238"/>
      <c r="AM41" s="238"/>
      <c r="AN41" s="238"/>
      <c r="AO41" s="238">
        <v>0</v>
      </c>
      <c r="AP41" s="238"/>
      <c r="AQ41" s="238"/>
      <c r="AR41" s="238"/>
      <c r="AS41" s="238">
        <v>37.6</v>
      </c>
      <c r="AT41" s="238"/>
      <c r="AU41" s="238"/>
      <c r="AV41" s="238"/>
      <c r="AW41" s="238">
        <f>AO41+AS41</f>
        <v>37.6</v>
      </c>
      <c r="AX41" s="238"/>
      <c r="AY41" s="238"/>
      <c r="AZ41" s="238"/>
      <c r="BA41" s="238">
        <f>AO41-AC41</f>
        <v>0</v>
      </c>
      <c r="BB41" s="238"/>
      <c r="BC41" s="238"/>
      <c r="BD41" s="238"/>
      <c r="BE41" s="238">
        <f>AS41-AG41</f>
        <v>-1</v>
      </c>
      <c r="BF41" s="238"/>
      <c r="BG41" s="238"/>
      <c r="BH41" s="238"/>
      <c r="BI41" s="238">
        <f>BA41+BE41</f>
        <v>-1</v>
      </c>
      <c r="BJ41" s="238"/>
      <c r="BK41" s="238"/>
      <c r="BL41" s="238"/>
      <c r="BM41" s="315"/>
      <c r="BN41" s="186"/>
      <c r="BO41" s="186"/>
      <c r="BP41" s="316"/>
      <c r="BQ41" s="10"/>
    </row>
    <row r="42" spans="1:69" s="7" customFormat="1" ht="15.75">
      <c r="A42" s="274"/>
      <c r="B42" s="274"/>
      <c r="C42" s="274"/>
      <c r="D42" s="213" t="s">
        <v>189</v>
      </c>
      <c r="E42" s="214"/>
      <c r="F42" s="214"/>
      <c r="G42" s="215"/>
      <c r="H42" s="275">
        <v>0</v>
      </c>
      <c r="I42" s="275"/>
      <c r="J42" s="275"/>
      <c r="K42" s="275"/>
      <c r="L42" s="244" t="s">
        <v>188</v>
      </c>
      <c r="M42" s="245"/>
      <c r="N42" s="245"/>
      <c r="O42" s="245"/>
      <c r="P42" s="245"/>
      <c r="Q42" s="245"/>
      <c r="R42" s="245"/>
      <c r="S42" s="245"/>
      <c r="T42" s="245"/>
      <c r="U42" s="245"/>
      <c r="V42" s="245"/>
      <c r="W42" s="245"/>
      <c r="X42" s="245"/>
      <c r="Y42" s="245"/>
      <c r="Z42" s="245"/>
      <c r="AA42" s="245"/>
      <c r="AB42" s="246"/>
      <c r="AC42" s="247">
        <v>0</v>
      </c>
      <c r="AD42" s="247"/>
      <c r="AE42" s="247"/>
      <c r="AF42" s="247"/>
      <c r="AG42" s="247">
        <v>1060.5</v>
      </c>
      <c r="AH42" s="247"/>
      <c r="AI42" s="247"/>
      <c r="AJ42" s="247"/>
      <c r="AK42" s="247">
        <f>AC42+AG42</f>
        <v>1060.5</v>
      </c>
      <c r="AL42" s="247"/>
      <c r="AM42" s="247"/>
      <c r="AN42" s="247"/>
      <c r="AO42" s="247">
        <v>0</v>
      </c>
      <c r="AP42" s="247"/>
      <c r="AQ42" s="247"/>
      <c r="AR42" s="247"/>
      <c r="AS42" s="247">
        <v>1023.8</v>
      </c>
      <c r="AT42" s="247"/>
      <c r="AU42" s="247"/>
      <c r="AV42" s="247"/>
      <c r="AW42" s="247">
        <f>AO42+AS42</f>
        <v>1023.8</v>
      </c>
      <c r="AX42" s="247"/>
      <c r="AY42" s="247"/>
      <c r="AZ42" s="247"/>
      <c r="BA42" s="247">
        <f>AO42-AC42</f>
        <v>0</v>
      </c>
      <c r="BB42" s="247"/>
      <c r="BC42" s="247"/>
      <c r="BD42" s="247"/>
      <c r="BE42" s="247">
        <f>AS42-AG42</f>
        <v>-36.700000000000045</v>
      </c>
      <c r="BF42" s="247"/>
      <c r="BG42" s="247"/>
      <c r="BH42" s="247"/>
      <c r="BI42" s="247">
        <f>BA42+BE42</f>
        <v>-36.700000000000045</v>
      </c>
      <c r="BJ42" s="247"/>
      <c r="BK42" s="247"/>
      <c r="BL42" s="247"/>
      <c r="BM42" s="301"/>
      <c r="BN42" s="301"/>
      <c r="BO42" s="301"/>
      <c r="BP42" s="301"/>
      <c r="BQ42" s="14"/>
    </row>
    <row r="43" spans="1:69" ht="12.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2.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75" customHeight="1">
      <c r="A45" s="272" t="s">
        <v>137</v>
      </c>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10"/>
      <c r="BN45" s="10"/>
      <c r="BO45" s="10"/>
      <c r="BP45" s="10"/>
      <c r="BQ45" s="10"/>
    </row>
    <row r="46" spans="1:69" ht="15" customHeight="1">
      <c r="A46" s="234" t="s">
        <v>209</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10"/>
      <c r="BN46" s="10"/>
      <c r="BO46" s="10"/>
      <c r="BP46" s="10"/>
      <c r="BQ46" s="10"/>
    </row>
    <row r="47" spans="1:69" ht="12.7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39.75" customHeight="1">
      <c r="A48" s="239" t="s">
        <v>136</v>
      </c>
      <c r="B48" s="239"/>
      <c r="C48" s="239"/>
      <c r="D48" s="239"/>
      <c r="E48" s="239"/>
      <c r="F48" s="239"/>
      <c r="G48" s="239"/>
      <c r="H48" s="239"/>
      <c r="I48" s="239"/>
      <c r="J48" s="239"/>
      <c r="K48" s="239"/>
      <c r="L48" s="239"/>
      <c r="M48" s="239"/>
      <c r="N48" s="239"/>
      <c r="O48" s="239"/>
      <c r="P48" s="239"/>
      <c r="Q48" s="239" t="s">
        <v>118</v>
      </c>
      <c r="R48" s="239"/>
      <c r="S48" s="239"/>
      <c r="T48" s="239"/>
      <c r="U48" s="239"/>
      <c r="V48" s="239"/>
      <c r="W48" s="239"/>
      <c r="X48" s="239"/>
      <c r="Y48" s="239"/>
      <c r="Z48" s="239"/>
      <c r="AA48" s="239"/>
      <c r="AB48" s="239"/>
      <c r="AC48" s="239"/>
      <c r="AD48" s="239"/>
      <c r="AE48" s="239"/>
      <c r="AF48" s="239"/>
      <c r="AG48" s="239" t="s">
        <v>117</v>
      </c>
      <c r="AH48" s="239"/>
      <c r="AI48" s="239"/>
      <c r="AJ48" s="239"/>
      <c r="AK48" s="239"/>
      <c r="AL48" s="239"/>
      <c r="AM48" s="239"/>
      <c r="AN48" s="239"/>
      <c r="AO48" s="239"/>
      <c r="AP48" s="239"/>
      <c r="AQ48" s="239"/>
      <c r="AR48" s="239"/>
      <c r="AS48" s="239"/>
      <c r="AT48" s="239"/>
      <c r="AU48" s="239"/>
      <c r="AV48" s="239"/>
      <c r="AW48" s="239" t="s">
        <v>110</v>
      </c>
      <c r="AX48" s="239"/>
      <c r="AY48" s="239"/>
      <c r="AZ48" s="239"/>
      <c r="BA48" s="239"/>
      <c r="BB48" s="239"/>
      <c r="BC48" s="239"/>
      <c r="BD48" s="239"/>
      <c r="BE48" s="239"/>
      <c r="BF48" s="239"/>
      <c r="BG48" s="239"/>
      <c r="BH48" s="239"/>
      <c r="BI48" s="239"/>
      <c r="BJ48" s="239"/>
      <c r="BK48" s="239"/>
      <c r="BL48" s="239"/>
      <c r="BM48" s="273" t="s">
        <v>214</v>
      </c>
      <c r="BN48" s="273"/>
      <c r="BO48" s="273"/>
      <c r="BP48" s="273"/>
      <c r="BQ48" s="10"/>
    </row>
    <row r="49" spans="1:69" ht="28.5" customHeight="1">
      <c r="A49" s="239"/>
      <c r="B49" s="239"/>
      <c r="C49" s="239"/>
      <c r="D49" s="239"/>
      <c r="E49" s="239"/>
      <c r="F49" s="239"/>
      <c r="G49" s="239"/>
      <c r="H49" s="239"/>
      <c r="I49" s="239"/>
      <c r="J49" s="239"/>
      <c r="K49" s="239"/>
      <c r="L49" s="239"/>
      <c r="M49" s="239"/>
      <c r="N49" s="239"/>
      <c r="O49" s="239"/>
      <c r="P49" s="239"/>
      <c r="Q49" s="239" t="s">
        <v>115</v>
      </c>
      <c r="R49" s="239"/>
      <c r="S49" s="239"/>
      <c r="T49" s="239"/>
      <c r="U49" s="239"/>
      <c r="V49" s="239" t="s">
        <v>114</v>
      </c>
      <c r="W49" s="239"/>
      <c r="X49" s="239"/>
      <c r="Y49" s="239"/>
      <c r="Z49" s="239"/>
      <c r="AA49" s="239" t="s">
        <v>113</v>
      </c>
      <c r="AB49" s="239"/>
      <c r="AC49" s="239"/>
      <c r="AD49" s="239"/>
      <c r="AE49" s="239"/>
      <c r="AF49" s="239"/>
      <c r="AG49" s="239" t="s">
        <v>115</v>
      </c>
      <c r="AH49" s="239"/>
      <c r="AI49" s="239"/>
      <c r="AJ49" s="239"/>
      <c r="AK49" s="239"/>
      <c r="AL49" s="239" t="s">
        <v>114</v>
      </c>
      <c r="AM49" s="239"/>
      <c r="AN49" s="239"/>
      <c r="AO49" s="239"/>
      <c r="AP49" s="239"/>
      <c r="AQ49" s="239" t="s">
        <v>113</v>
      </c>
      <c r="AR49" s="239"/>
      <c r="AS49" s="239"/>
      <c r="AT49" s="239"/>
      <c r="AU49" s="239"/>
      <c r="AV49" s="239"/>
      <c r="AW49" s="239" t="s">
        <v>115</v>
      </c>
      <c r="AX49" s="239"/>
      <c r="AY49" s="239"/>
      <c r="AZ49" s="239"/>
      <c r="BA49" s="239"/>
      <c r="BB49" s="239" t="s">
        <v>114</v>
      </c>
      <c r="BC49" s="239"/>
      <c r="BD49" s="239"/>
      <c r="BE49" s="239"/>
      <c r="BF49" s="239"/>
      <c r="BG49" s="239" t="s">
        <v>113</v>
      </c>
      <c r="BH49" s="239"/>
      <c r="BI49" s="239"/>
      <c r="BJ49" s="239"/>
      <c r="BK49" s="239"/>
      <c r="BL49" s="239"/>
      <c r="BM49" s="273"/>
      <c r="BN49" s="273"/>
      <c r="BO49" s="273"/>
      <c r="BP49" s="273"/>
      <c r="BQ49" s="10"/>
    </row>
    <row r="50" spans="1:69" ht="15.75" customHeight="1">
      <c r="A50" s="239">
        <v>1</v>
      </c>
      <c r="B50" s="239"/>
      <c r="C50" s="239"/>
      <c r="D50" s="239"/>
      <c r="E50" s="239"/>
      <c r="F50" s="239"/>
      <c r="G50" s="239"/>
      <c r="H50" s="239"/>
      <c r="I50" s="239"/>
      <c r="J50" s="239"/>
      <c r="K50" s="239"/>
      <c r="L50" s="239"/>
      <c r="M50" s="239"/>
      <c r="N50" s="239"/>
      <c r="O50" s="239"/>
      <c r="P50" s="239"/>
      <c r="Q50" s="239">
        <v>2</v>
      </c>
      <c r="R50" s="239"/>
      <c r="S50" s="239"/>
      <c r="T50" s="239"/>
      <c r="U50" s="239"/>
      <c r="V50" s="239">
        <v>3</v>
      </c>
      <c r="W50" s="239"/>
      <c r="X50" s="239"/>
      <c r="Y50" s="239"/>
      <c r="Z50" s="239"/>
      <c r="AA50" s="239">
        <v>4</v>
      </c>
      <c r="AB50" s="239"/>
      <c r="AC50" s="239"/>
      <c r="AD50" s="239"/>
      <c r="AE50" s="239"/>
      <c r="AF50" s="239"/>
      <c r="AG50" s="239">
        <v>5</v>
      </c>
      <c r="AH50" s="239"/>
      <c r="AI50" s="239"/>
      <c r="AJ50" s="239"/>
      <c r="AK50" s="239"/>
      <c r="AL50" s="239">
        <v>6</v>
      </c>
      <c r="AM50" s="239"/>
      <c r="AN50" s="239"/>
      <c r="AO50" s="239"/>
      <c r="AP50" s="239"/>
      <c r="AQ50" s="239">
        <v>7</v>
      </c>
      <c r="AR50" s="239"/>
      <c r="AS50" s="239"/>
      <c r="AT50" s="239"/>
      <c r="AU50" s="239"/>
      <c r="AV50" s="239"/>
      <c r="AW50" s="239">
        <v>8</v>
      </c>
      <c r="AX50" s="239"/>
      <c r="AY50" s="239"/>
      <c r="AZ50" s="239"/>
      <c r="BA50" s="239"/>
      <c r="BB50" s="239">
        <v>9</v>
      </c>
      <c r="BC50" s="239"/>
      <c r="BD50" s="239"/>
      <c r="BE50" s="239"/>
      <c r="BF50" s="239"/>
      <c r="BG50" s="239">
        <v>10</v>
      </c>
      <c r="BH50" s="239"/>
      <c r="BI50" s="239"/>
      <c r="BJ50" s="239"/>
      <c r="BK50" s="239"/>
      <c r="BL50" s="239"/>
      <c r="BM50" s="308">
        <v>11</v>
      </c>
      <c r="BN50" s="308"/>
      <c r="BO50" s="308"/>
      <c r="BP50" s="308"/>
      <c r="BQ50" s="10"/>
    </row>
    <row r="51" spans="1:79" ht="12.75" customHeight="1" hidden="1">
      <c r="A51" s="257" t="s">
        <v>160</v>
      </c>
      <c r="B51" s="257"/>
      <c r="C51" s="257"/>
      <c r="D51" s="257"/>
      <c r="E51" s="257"/>
      <c r="F51" s="257"/>
      <c r="G51" s="257"/>
      <c r="H51" s="257"/>
      <c r="I51" s="257"/>
      <c r="J51" s="257"/>
      <c r="K51" s="257"/>
      <c r="L51" s="257"/>
      <c r="M51" s="257"/>
      <c r="N51" s="257"/>
      <c r="O51" s="257"/>
      <c r="P51" s="257"/>
      <c r="Q51" s="258" t="s">
        <v>152</v>
      </c>
      <c r="R51" s="258"/>
      <c r="S51" s="258"/>
      <c r="T51" s="258"/>
      <c r="U51" s="258"/>
      <c r="V51" s="258" t="s">
        <v>151</v>
      </c>
      <c r="W51" s="258"/>
      <c r="X51" s="258"/>
      <c r="Y51" s="258"/>
      <c r="Z51" s="258"/>
      <c r="AA51" s="270" t="s">
        <v>169</v>
      </c>
      <c r="AB51" s="266"/>
      <c r="AC51" s="266"/>
      <c r="AD51" s="266"/>
      <c r="AE51" s="266"/>
      <c r="AF51" s="266"/>
      <c r="AG51" s="258" t="s">
        <v>153</v>
      </c>
      <c r="AH51" s="258"/>
      <c r="AI51" s="258"/>
      <c r="AJ51" s="258"/>
      <c r="AK51" s="258"/>
      <c r="AL51" s="258" t="s">
        <v>154</v>
      </c>
      <c r="AM51" s="258"/>
      <c r="AN51" s="258"/>
      <c r="AO51" s="258"/>
      <c r="AP51" s="258"/>
      <c r="AQ51" s="270" t="s">
        <v>169</v>
      </c>
      <c r="AR51" s="266"/>
      <c r="AS51" s="266"/>
      <c r="AT51" s="266"/>
      <c r="AU51" s="266"/>
      <c r="AV51" s="266"/>
      <c r="AW51" s="259" t="s">
        <v>170</v>
      </c>
      <c r="AX51" s="258"/>
      <c r="AY51" s="258"/>
      <c r="AZ51" s="258"/>
      <c r="BA51" s="258"/>
      <c r="BB51" s="259" t="s">
        <v>170</v>
      </c>
      <c r="BC51" s="258"/>
      <c r="BD51" s="258"/>
      <c r="BE51" s="258"/>
      <c r="BF51" s="258"/>
      <c r="BG51" s="266" t="s">
        <v>169</v>
      </c>
      <c r="BH51" s="266"/>
      <c r="BI51" s="266"/>
      <c r="BJ51" s="266"/>
      <c r="BK51" s="266"/>
      <c r="BL51" s="266"/>
      <c r="BM51" s="10"/>
      <c r="BN51" s="10"/>
      <c r="BO51" s="10"/>
      <c r="BP51" s="10"/>
      <c r="BQ51" s="10"/>
      <c r="CA51" s="1" t="s">
        <v>177</v>
      </c>
    </row>
    <row r="52" spans="1:79" ht="47.25" customHeight="1">
      <c r="A52" s="267" t="s">
        <v>466</v>
      </c>
      <c r="B52" s="268"/>
      <c r="C52" s="268"/>
      <c r="D52" s="268"/>
      <c r="E52" s="268"/>
      <c r="F52" s="268"/>
      <c r="G52" s="268"/>
      <c r="H52" s="268"/>
      <c r="I52" s="268"/>
      <c r="J52" s="268"/>
      <c r="K52" s="268"/>
      <c r="L52" s="268"/>
      <c r="M52" s="268"/>
      <c r="N52" s="268"/>
      <c r="O52" s="268"/>
      <c r="P52" s="269"/>
      <c r="Q52" s="238">
        <v>0</v>
      </c>
      <c r="R52" s="238"/>
      <c r="S52" s="238"/>
      <c r="T52" s="238"/>
      <c r="U52" s="238"/>
      <c r="V52" s="238">
        <v>998.7</v>
      </c>
      <c r="W52" s="238"/>
      <c r="X52" s="238"/>
      <c r="Y52" s="238"/>
      <c r="Z52" s="238"/>
      <c r="AA52" s="238">
        <f>Q52+V52</f>
        <v>998.7</v>
      </c>
      <c r="AB52" s="238"/>
      <c r="AC52" s="238"/>
      <c r="AD52" s="238"/>
      <c r="AE52" s="238"/>
      <c r="AF52" s="238"/>
      <c r="AG52" s="238">
        <v>0</v>
      </c>
      <c r="AH52" s="238"/>
      <c r="AI52" s="238"/>
      <c r="AJ52" s="238"/>
      <c r="AK52" s="238"/>
      <c r="AL52" s="238">
        <v>963</v>
      </c>
      <c r="AM52" s="238"/>
      <c r="AN52" s="238"/>
      <c r="AO52" s="238"/>
      <c r="AP52" s="238"/>
      <c r="AQ52" s="238">
        <f>AG52+AL52</f>
        <v>963</v>
      </c>
      <c r="AR52" s="238"/>
      <c r="AS52" s="238"/>
      <c r="AT52" s="238"/>
      <c r="AU52" s="238"/>
      <c r="AV52" s="238"/>
      <c r="AW52" s="238">
        <f>AG52-Q52</f>
        <v>0</v>
      </c>
      <c r="AX52" s="238"/>
      <c r="AY52" s="238"/>
      <c r="AZ52" s="238"/>
      <c r="BA52" s="238"/>
      <c r="BB52" s="238">
        <f>AL52-V52</f>
        <v>-35.700000000000045</v>
      </c>
      <c r="BC52" s="238"/>
      <c r="BD52" s="238"/>
      <c r="BE52" s="238"/>
      <c r="BF52" s="238"/>
      <c r="BG52" s="238">
        <f>AW52+BB52</f>
        <v>-35.700000000000045</v>
      </c>
      <c r="BH52" s="238"/>
      <c r="BI52" s="238"/>
      <c r="BJ52" s="238"/>
      <c r="BK52" s="238"/>
      <c r="BL52" s="238"/>
      <c r="BM52" s="302" t="s">
        <v>429</v>
      </c>
      <c r="BN52" s="303"/>
      <c r="BO52" s="303"/>
      <c r="BP52" s="304"/>
      <c r="BQ52" s="10"/>
      <c r="CA52" s="1" t="s">
        <v>178</v>
      </c>
    </row>
    <row r="53" spans="1:69" ht="47.25" customHeight="1">
      <c r="A53" s="267" t="s">
        <v>466</v>
      </c>
      <c r="B53" s="236"/>
      <c r="C53" s="236"/>
      <c r="D53" s="236"/>
      <c r="E53" s="236"/>
      <c r="F53" s="236"/>
      <c r="G53" s="236"/>
      <c r="H53" s="236"/>
      <c r="I53" s="236"/>
      <c r="J53" s="236"/>
      <c r="K53" s="236"/>
      <c r="L53" s="236"/>
      <c r="M53" s="236"/>
      <c r="N53" s="236"/>
      <c r="O53" s="236"/>
      <c r="P53" s="237"/>
      <c r="Q53" s="238">
        <v>0</v>
      </c>
      <c r="R53" s="238"/>
      <c r="S53" s="238"/>
      <c r="T53" s="238"/>
      <c r="U53" s="238"/>
      <c r="V53" s="238">
        <v>38.6</v>
      </c>
      <c r="W53" s="238"/>
      <c r="X53" s="238"/>
      <c r="Y53" s="238"/>
      <c r="Z53" s="238"/>
      <c r="AA53" s="238">
        <f>Q53+V53</f>
        <v>38.6</v>
      </c>
      <c r="AB53" s="238"/>
      <c r="AC53" s="238"/>
      <c r="AD53" s="238"/>
      <c r="AE53" s="238"/>
      <c r="AF53" s="238"/>
      <c r="AG53" s="238">
        <v>0</v>
      </c>
      <c r="AH53" s="238"/>
      <c r="AI53" s="238"/>
      <c r="AJ53" s="238"/>
      <c r="AK53" s="238"/>
      <c r="AL53" s="238">
        <v>37.6</v>
      </c>
      <c r="AM53" s="238"/>
      <c r="AN53" s="238"/>
      <c r="AO53" s="238"/>
      <c r="AP53" s="238"/>
      <c r="AQ53" s="238">
        <f>AG53+AL53</f>
        <v>37.6</v>
      </c>
      <c r="AR53" s="238"/>
      <c r="AS53" s="238"/>
      <c r="AT53" s="238"/>
      <c r="AU53" s="238"/>
      <c r="AV53" s="238"/>
      <c r="AW53" s="238">
        <f>AG53-Q53</f>
        <v>0</v>
      </c>
      <c r="AX53" s="238"/>
      <c r="AY53" s="238"/>
      <c r="AZ53" s="238"/>
      <c r="BA53" s="238"/>
      <c r="BB53" s="238">
        <f>AL53-V53</f>
        <v>-1</v>
      </c>
      <c r="BC53" s="238"/>
      <c r="BD53" s="238"/>
      <c r="BE53" s="238"/>
      <c r="BF53" s="238"/>
      <c r="BG53" s="238">
        <f>AW53+BB53</f>
        <v>-1</v>
      </c>
      <c r="BH53" s="238"/>
      <c r="BI53" s="238"/>
      <c r="BJ53" s="238"/>
      <c r="BK53" s="238"/>
      <c r="BL53" s="238"/>
      <c r="BM53" s="305"/>
      <c r="BN53" s="306"/>
      <c r="BO53" s="306"/>
      <c r="BP53" s="307"/>
      <c r="BQ53" s="10"/>
    </row>
    <row r="54" spans="1:69" ht="47.25" customHeight="1">
      <c r="A54" s="267" t="s">
        <v>412</v>
      </c>
      <c r="B54" s="236"/>
      <c r="C54" s="236"/>
      <c r="D54" s="236"/>
      <c r="E54" s="236"/>
      <c r="F54" s="236"/>
      <c r="G54" s="236"/>
      <c r="H54" s="236"/>
      <c r="I54" s="236"/>
      <c r="J54" s="236"/>
      <c r="K54" s="236"/>
      <c r="L54" s="236"/>
      <c r="M54" s="236"/>
      <c r="N54" s="236"/>
      <c r="O54" s="236"/>
      <c r="P54" s="237"/>
      <c r="Q54" s="238">
        <v>0</v>
      </c>
      <c r="R54" s="238"/>
      <c r="S54" s="238"/>
      <c r="T54" s="238"/>
      <c r="U54" s="238"/>
      <c r="V54" s="238">
        <v>23.2</v>
      </c>
      <c r="W54" s="238"/>
      <c r="X54" s="238"/>
      <c r="Y54" s="238"/>
      <c r="Z54" s="238"/>
      <c r="AA54" s="238">
        <f>Q54+V54</f>
        <v>23.2</v>
      </c>
      <c r="AB54" s="238"/>
      <c r="AC54" s="238"/>
      <c r="AD54" s="238"/>
      <c r="AE54" s="238"/>
      <c r="AF54" s="238"/>
      <c r="AG54" s="238">
        <v>0</v>
      </c>
      <c r="AH54" s="238"/>
      <c r="AI54" s="238"/>
      <c r="AJ54" s="238"/>
      <c r="AK54" s="238"/>
      <c r="AL54" s="238">
        <v>23.2</v>
      </c>
      <c r="AM54" s="238"/>
      <c r="AN54" s="238"/>
      <c r="AO54" s="238"/>
      <c r="AP54" s="238"/>
      <c r="AQ54" s="238">
        <f>AG54+AL54</f>
        <v>23.2</v>
      </c>
      <c r="AR54" s="238"/>
      <c r="AS54" s="238"/>
      <c r="AT54" s="238"/>
      <c r="AU54" s="238"/>
      <c r="AV54" s="238"/>
      <c r="AW54" s="238">
        <f>AG54-Q54</f>
        <v>0</v>
      </c>
      <c r="AX54" s="238"/>
      <c r="AY54" s="238"/>
      <c r="AZ54" s="238"/>
      <c r="BA54" s="238"/>
      <c r="BB54" s="238">
        <f>AL54-V54</f>
        <v>0</v>
      </c>
      <c r="BC54" s="238"/>
      <c r="BD54" s="238"/>
      <c r="BE54" s="238"/>
      <c r="BF54" s="238"/>
      <c r="BG54" s="238">
        <f>AW54+BB54</f>
        <v>0</v>
      </c>
      <c r="BH54" s="238"/>
      <c r="BI54" s="238"/>
      <c r="BJ54" s="238"/>
      <c r="BK54" s="238"/>
      <c r="BL54" s="238"/>
      <c r="BM54" s="301"/>
      <c r="BN54" s="301"/>
      <c r="BO54" s="301"/>
      <c r="BP54" s="301"/>
      <c r="BQ54" s="10"/>
    </row>
    <row r="55" spans="1:69" s="7" customFormat="1" ht="15.75">
      <c r="A55" s="263" t="s">
        <v>188</v>
      </c>
      <c r="B55" s="245"/>
      <c r="C55" s="245"/>
      <c r="D55" s="245"/>
      <c r="E55" s="245"/>
      <c r="F55" s="245"/>
      <c r="G55" s="245"/>
      <c r="H55" s="245"/>
      <c r="I55" s="245"/>
      <c r="J55" s="245"/>
      <c r="K55" s="245"/>
      <c r="L55" s="245"/>
      <c r="M55" s="245"/>
      <c r="N55" s="245"/>
      <c r="O55" s="245"/>
      <c r="P55" s="246"/>
      <c r="Q55" s="247">
        <v>0</v>
      </c>
      <c r="R55" s="247"/>
      <c r="S55" s="247"/>
      <c r="T55" s="247"/>
      <c r="U55" s="247"/>
      <c r="V55" s="247">
        <v>1060.5</v>
      </c>
      <c r="W55" s="247"/>
      <c r="X55" s="247"/>
      <c r="Y55" s="247"/>
      <c r="Z55" s="247"/>
      <c r="AA55" s="247">
        <f>Q55+V55</f>
        <v>1060.5</v>
      </c>
      <c r="AB55" s="247"/>
      <c r="AC55" s="247"/>
      <c r="AD55" s="247"/>
      <c r="AE55" s="247"/>
      <c r="AF55" s="247"/>
      <c r="AG55" s="247">
        <v>0</v>
      </c>
      <c r="AH55" s="247"/>
      <c r="AI55" s="247"/>
      <c r="AJ55" s="247"/>
      <c r="AK55" s="247"/>
      <c r="AL55" s="247">
        <v>1023.8</v>
      </c>
      <c r="AM55" s="247"/>
      <c r="AN55" s="247"/>
      <c r="AO55" s="247"/>
      <c r="AP55" s="247"/>
      <c r="AQ55" s="247">
        <f>AG55+AL55</f>
        <v>1023.8</v>
      </c>
      <c r="AR55" s="247"/>
      <c r="AS55" s="247"/>
      <c r="AT55" s="247"/>
      <c r="AU55" s="247"/>
      <c r="AV55" s="247"/>
      <c r="AW55" s="247">
        <f>AG55-Q55</f>
        <v>0</v>
      </c>
      <c r="AX55" s="247"/>
      <c r="AY55" s="247"/>
      <c r="AZ55" s="247"/>
      <c r="BA55" s="247"/>
      <c r="BB55" s="247">
        <f>AL55-V55</f>
        <v>-36.700000000000045</v>
      </c>
      <c r="BC55" s="247"/>
      <c r="BD55" s="247"/>
      <c r="BE55" s="247"/>
      <c r="BF55" s="247"/>
      <c r="BG55" s="247">
        <f>AW55+BB55</f>
        <v>-36.700000000000045</v>
      </c>
      <c r="BH55" s="247"/>
      <c r="BI55" s="247"/>
      <c r="BJ55" s="247"/>
      <c r="BK55" s="247"/>
      <c r="BL55" s="247"/>
      <c r="BM55" s="301"/>
      <c r="BN55" s="301"/>
      <c r="BO55" s="301"/>
      <c r="BP55" s="301"/>
      <c r="BQ55" s="14"/>
    </row>
    <row r="56" spans="1:69" ht="12.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ht="15.75" customHeight="1">
      <c r="A57" s="191" t="s">
        <v>121</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0"/>
      <c r="BN57" s="10"/>
      <c r="BO57" s="10"/>
      <c r="BP57" s="10"/>
      <c r="BQ57" s="10"/>
    </row>
    <row r="58" spans="1:69" ht="0.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row>
    <row r="59" spans="1:69" ht="48.75" customHeight="1">
      <c r="A59" s="239" t="s">
        <v>125</v>
      </c>
      <c r="B59" s="239"/>
      <c r="C59" s="239" t="s">
        <v>119</v>
      </c>
      <c r="D59" s="239"/>
      <c r="E59" s="239"/>
      <c r="F59" s="239"/>
      <c r="G59" s="239" t="s">
        <v>124</v>
      </c>
      <c r="H59" s="239"/>
      <c r="I59" s="239"/>
      <c r="J59" s="239"/>
      <c r="K59" s="239"/>
      <c r="L59" s="239"/>
      <c r="M59" s="239"/>
      <c r="N59" s="239"/>
      <c r="O59" s="239"/>
      <c r="P59" s="239"/>
      <c r="Q59" s="239"/>
      <c r="R59" s="239"/>
      <c r="S59" s="239"/>
      <c r="T59" s="239" t="s">
        <v>123</v>
      </c>
      <c r="U59" s="239"/>
      <c r="V59" s="239"/>
      <c r="W59" s="239"/>
      <c r="X59" s="239"/>
      <c r="Y59" s="239" t="s">
        <v>122</v>
      </c>
      <c r="Z59" s="239"/>
      <c r="AA59" s="239"/>
      <c r="AB59" s="239"/>
      <c r="AC59" s="239"/>
      <c r="AD59" s="239"/>
      <c r="AE59" s="239"/>
      <c r="AF59" s="239"/>
      <c r="AG59" s="239"/>
      <c r="AH59" s="239"/>
      <c r="AI59" s="239" t="s">
        <v>118</v>
      </c>
      <c r="AJ59" s="239"/>
      <c r="AK59" s="239"/>
      <c r="AL59" s="239"/>
      <c r="AM59" s="239"/>
      <c r="AN59" s="239"/>
      <c r="AO59" s="239"/>
      <c r="AP59" s="239"/>
      <c r="AQ59" s="239"/>
      <c r="AR59" s="239"/>
      <c r="AS59" s="239" t="s">
        <v>138</v>
      </c>
      <c r="AT59" s="239"/>
      <c r="AU59" s="239"/>
      <c r="AV59" s="239"/>
      <c r="AW59" s="239"/>
      <c r="AX59" s="239"/>
      <c r="AY59" s="239"/>
      <c r="AZ59" s="239"/>
      <c r="BA59" s="239"/>
      <c r="BB59" s="239"/>
      <c r="BC59" s="239" t="s">
        <v>110</v>
      </c>
      <c r="BD59" s="239"/>
      <c r="BE59" s="239"/>
      <c r="BF59" s="239"/>
      <c r="BG59" s="239"/>
      <c r="BH59" s="239"/>
      <c r="BI59" s="239"/>
      <c r="BJ59" s="239"/>
      <c r="BK59" s="239"/>
      <c r="BL59" s="239"/>
      <c r="BM59" s="10"/>
      <c r="BN59" s="10"/>
      <c r="BO59" s="10"/>
      <c r="BP59" s="10"/>
      <c r="BQ59" s="10"/>
    </row>
    <row r="60" spans="1:69" ht="15.75" customHeight="1">
      <c r="A60" s="239">
        <v>1</v>
      </c>
      <c r="B60" s="239"/>
      <c r="C60" s="239">
        <v>2</v>
      </c>
      <c r="D60" s="239"/>
      <c r="E60" s="239"/>
      <c r="F60" s="239"/>
      <c r="G60" s="239">
        <v>3</v>
      </c>
      <c r="H60" s="239"/>
      <c r="I60" s="239"/>
      <c r="J60" s="239"/>
      <c r="K60" s="239"/>
      <c r="L60" s="239"/>
      <c r="M60" s="239"/>
      <c r="N60" s="239"/>
      <c r="O60" s="239"/>
      <c r="P60" s="239"/>
      <c r="Q60" s="239"/>
      <c r="R60" s="239"/>
      <c r="S60" s="239"/>
      <c r="T60" s="239">
        <v>4</v>
      </c>
      <c r="U60" s="239"/>
      <c r="V60" s="239"/>
      <c r="W60" s="239"/>
      <c r="X60" s="239"/>
      <c r="Y60" s="239">
        <v>5</v>
      </c>
      <c r="Z60" s="239"/>
      <c r="AA60" s="239"/>
      <c r="AB60" s="239"/>
      <c r="AC60" s="239"/>
      <c r="AD60" s="239"/>
      <c r="AE60" s="239"/>
      <c r="AF60" s="239"/>
      <c r="AG60" s="239"/>
      <c r="AH60" s="239"/>
      <c r="AI60" s="239">
        <v>6</v>
      </c>
      <c r="AJ60" s="239"/>
      <c r="AK60" s="239"/>
      <c r="AL60" s="239"/>
      <c r="AM60" s="239"/>
      <c r="AN60" s="239"/>
      <c r="AO60" s="239"/>
      <c r="AP60" s="239"/>
      <c r="AQ60" s="239"/>
      <c r="AR60" s="239"/>
      <c r="AS60" s="239">
        <v>7</v>
      </c>
      <c r="AT60" s="239"/>
      <c r="AU60" s="239"/>
      <c r="AV60" s="239"/>
      <c r="AW60" s="239"/>
      <c r="AX60" s="239"/>
      <c r="AY60" s="239"/>
      <c r="AZ60" s="239"/>
      <c r="BA60" s="239"/>
      <c r="BB60" s="239"/>
      <c r="BC60" s="239">
        <v>8</v>
      </c>
      <c r="BD60" s="239"/>
      <c r="BE60" s="239"/>
      <c r="BF60" s="239"/>
      <c r="BG60" s="239"/>
      <c r="BH60" s="239"/>
      <c r="BI60" s="239"/>
      <c r="BJ60" s="239"/>
      <c r="BK60" s="239"/>
      <c r="BL60" s="239"/>
      <c r="BM60" s="10"/>
      <c r="BN60" s="10"/>
      <c r="BO60" s="10"/>
      <c r="BP60" s="10"/>
      <c r="BQ60" s="10"/>
    </row>
    <row r="61" spans="1:79" ht="12.75" customHeight="1" hidden="1">
      <c r="A61" s="260"/>
      <c r="B61" s="260"/>
      <c r="C61" s="260" t="s">
        <v>158</v>
      </c>
      <c r="D61" s="260"/>
      <c r="E61" s="260"/>
      <c r="F61" s="260"/>
      <c r="G61" s="257" t="s">
        <v>160</v>
      </c>
      <c r="H61" s="257"/>
      <c r="I61" s="257"/>
      <c r="J61" s="257"/>
      <c r="K61" s="257"/>
      <c r="L61" s="257"/>
      <c r="M61" s="257"/>
      <c r="N61" s="257"/>
      <c r="O61" s="257"/>
      <c r="P61" s="257"/>
      <c r="Q61" s="257"/>
      <c r="R61" s="257"/>
      <c r="S61" s="257"/>
      <c r="T61" s="257" t="s">
        <v>161</v>
      </c>
      <c r="U61" s="257"/>
      <c r="V61" s="257"/>
      <c r="W61" s="257"/>
      <c r="X61" s="257"/>
      <c r="Y61" s="257" t="s">
        <v>162</v>
      </c>
      <c r="Z61" s="257"/>
      <c r="AA61" s="257"/>
      <c r="AB61" s="257"/>
      <c r="AC61" s="257"/>
      <c r="AD61" s="257"/>
      <c r="AE61" s="257"/>
      <c r="AF61" s="257"/>
      <c r="AG61" s="257"/>
      <c r="AH61" s="257"/>
      <c r="AI61" s="258" t="s">
        <v>152</v>
      </c>
      <c r="AJ61" s="258"/>
      <c r="AK61" s="258"/>
      <c r="AL61" s="258"/>
      <c r="AM61" s="258"/>
      <c r="AN61" s="258"/>
      <c r="AO61" s="258"/>
      <c r="AP61" s="258"/>
      <c r="AQ61" s="258"/>
      <c r="AR61" s="258"/>
      <c r="AS61" s="258" t="s">
        <v>153</v>
      </c>
      <c r="AT61" s="258"/>
      <c r="AU61" s="258"/>
      <c r="AV61" s="258"/>
      <c r="AW61" s="258"/>
      <c r="AX61" s="258"/>
      <c r="AY61" s="258"/>
      <c r="AZ61" s="258"/>
      <c r="BA61" s="258"/>
      <c r="BB61" s="258"/>
      <c r="BC61" s="259" t="s">
        <v>171</v>
      </c>
      <c r="BD61" s="258"/>
      <c r="BE61" s="258"/>
      <c r="BF61" s="258"/>
      <c r="BG61" s="258"/>
      <c r="BH61" s="258"/>
      <c r="BI61" s="258"/>
      <c r="BJ61" s="258"/>
      <c r="BK61" s="258"/>
      <c r="BL61" s="258"/>
      <c r="BM61" s="10"/>
      <c r="BN61" s="10"/>
      <c r="BO61" s="10"/>
      <c r="BP61" s="10"/>
      <c r="BQ61" s="10"/>
      <c r="CA61" s="1" t="s">
        <v>179</v>
      </c>
    </row>
    <row r="62" spans="1:79" s="7" customFormat="1" ht="45" customHeight="1">
      <c r="A62" s="248"/>
      <c r="B62" s="248"/>
      <c r="C62" s="213">
        <v>316021</v>
      </c>
      <c r="D62" s="214"/>
      <c r="E62" s="214"/>
      <c r="F62" s="215"/>
      <c r="G62" s="244" t="s">
        <v>467</v>
      </c>
      <c r="H62" s="253"/>
      <c r="I62" s="253"/>
      <c r="J62" s="253"/>
      <c r="K62" s="253"/>
      <c r="L62" s="253"/>
      <c r="M62" s="253"/>
      <c r="N62" s="253"/>
      <c r="O62" s="253"/>
      <c r="P62" s="253"/>
      <c r="Q62" s="253"/>
      <c r="R62" s="253"/>
      <c r="S62" s="254"/>
      <c r="T62" s="249" t="s">
        <v>189</v>
      </c>
      <c r="U62" s="249"/>
      <c r="V62" s="249"/>
      <c r="W62" s="249"/>
      <c r="X62" s="249"/>
      <c r="Y62" s="249" t="s">
        <v>189</v>
      </c>
      <c r="Z62" s="249"/>
      <c r="AA62" s="249"/>
      <c r="AB62" s="249"/>
      <c r="AC62" s="249"/>
      <c r="AD62" s="249"/>
      <c r="AE62" s="249"/>
      <c r="AF62" s="249"/>
      <c r="AG62" s="249"/>
      <c r="AH62" s="249"/>
      <c r="AI62" s="247"/>
      <c r="AJ62" s="247"/>
      <c r="AK62" s="247"/>
      <c r="AL62" s="247"/>
      <c r="AM62" s="247"/>
      <c r="AN62" s="247"/>
      <c r="AO62" s="247"/>
      <c r="AP62" s="247"/>
      <c r="AQ62" s="247"/>
      <c r="AR62" s="247"/>
      <c r="AS62" s="247"/>
      <c r="AT62" s="247"/>
      <c r="AU62" s="247"/>
      <c r="AV62" s="247"/>
      <c r="AW62" s="247"/>
      <c r="AX62" s="247"/>
      <c r="AY62" s="247"/>
      <c r="AZ62" s="247"/>
      <c r="BA62" s="247"/>
      <c r="BB62" s="247"/>
      <c r="BC62" s="247">
        <f aca="true" t="shared" si="0" ref="BC62:BC94">AS62-AI62</f>
        <v>0</v>
      </c>
      <c r="BD62" s="247"/>
      <c r="BE62" s="247"/>
      <c r="BF62" s="247"/>
      <c r="BG62" s="247"/>
      <c r="BH62" s="247"/>
      <c r="BI62" s="247"/>
      <c r="BJ62" s="247"/>
      <c r="BK62" s="247"/>
      <c r="BL62" s="247"/>
      <c r="BM62" s="14"/>
      <c r="BN62" s="14"/>
      <c r="BO62" s="14"/>
      <c r="BP62" s="14"/>
      <c r="BQ62" s="14"/>
      <c r="CA62" s="7" t="s">
        <v>180</v>
      </c>
    </row>
    <row r="63" spans="1:69" s="7" customFormat="1" ht="75.75" customHeight="1">
      <c r="A63" s="248"/>
      <c r="B63" s="248"/>
      <c r="C63" s="213">
        <v>316021</v>
      </c>
      <c r="D63" s="214"/>
      <c r="E63" s="214"/>
      <c r="F63" s="215"/>
      <c r="G63" s="244" t="s">
        <v>430</v>
      </c>
      <c r="H63" s="245"/>
      <c r="I63" s="245"/>
      <c r="J63" s="245"/>
      <c r="K63" s="245"/>
      <c r="L63" s="245"/>
      <c r="M63" s="245"/>
      <c r="N63" s="245"/>
      <c r="O63" s="245"/>
      <c r="P63" s="245"/>
      <c r="Q63" s="245"/>
      <c r="R63" s="245"/>
      <c r="S63" s="246"/>
      <c r="T63" s="249" t="s">
        <v>189</v>
      </c>
      <c r="U63" s="249"/>
      <c r="V63" s="249"/>
      <c r="W63" s="249"/>
      <c r="X63" s="249"/>
      <c r="Y63" s="249" t="s">
        <v>189</v>
      </c>
      <c r="Z63" s="249"/>
      <c r="AA63" s="249"/>
      <c r="AB63" s="249"/>
      <c r="AC63" s="249"/>
      <c r="AD63" s="249"/>
      <c r="AE63" s="249"/>
      <c r="AF63" s="249"/>
      <c r="AG63" s="249"/>
      <c r="AH63" s="249"/>
      <c r="AI63" s="247"/>
      <c r="AJ63" s="247"/>
      <c r="AK63" s="247"/>
      <c r="AL63" s="247"/>
      <c r="AM63" s="247"/>
      <c r="AN63" s="247"/>
      <c r="AO63" s="247"/>
      <c r="AP63" s="247"/>
      <c r="AQ63" s="247"/>
      <c r="AR63" s="247"/>
      <c r="AS63" s="247"/>
      <c r="AT63" s="247"/>
      <c r="AU63" s="247"/>
      <c r="AV63" s="247"/>
      <c r="AW63" s="247"/>
      <c r="AX63" s="247"/>
      <c r="AY63" s="247"/>
      <c r="AZ63" s="247"/>
      <c r="BA63" s="247"/>
      <c r="BB63" s="247"/>
      <c r="BC63" s="247">
        <f t="shared" si="0"/>
        <v>0</v>
      </c>
      <c r="BD63" s="247"/>
      <c r="BE63" s="247"/>
      <c r="BF63" s="247"/>
      <c r="BG63" s="247"/>
      <c r="BH63" s="247"/>
      <c r="BI63" s="247"/>
      <c r="BJ63" s="247"/>
      <c r="BK63" s="247"/>
      <c r="BL63" s="247"/>
      <c r="BM63" s="14"/>
      <c r="BN63" s="14"/>
      <c r="BO63" s="14"/>
      <c r="BP63" s="14"/>
      <c r="BQ63" s="14"/>
    </row>
    <row r="64" spans="1:69" s="7" customFormat="1" ht="20.25" customHeight="1">
      <c r="A64" s="248"/>
      <c r="B64" s="248"/>
      <c r="C64" s="213">
        <v>316021</v>
      </c>
      <c r="D64" s="214"/>
      <c r="E64" s="214"/>
      <c r="F64" s="215"/>
      <c r="G64" s="244" t="s">
        <v>228</v>
      </c>
      <c r="H64" s="245"/>
      <c r="I64" s="245"/>
      <c r="J64" s="245"/>
      <c r="K64" s="245"/>
      <c r="L64" s="245"/>
      <c r="M64" s="245"/>
      <c r="N64" s="245"/>
      <c r="O64" s="245"/>
      <c r="P64" s="245"/>
      <c r="Q64" s="245"/>
      <c r="R64" s="245"/>
      <c r="S64" s="246"/>
      <c r="T64" s="249" t="s">
        <v>189</v>
      </c>
      <c r="U64" s="249"/>
      <c r="V64" s="249"/>
      <c r="W64" s="249"/>
      <c r="X64" s="249"/>
      <c r="Y64" s="249" t="s">
        <v>189</v>
      </c>
      <c r="Z64" s="249"/>
      <c r="AA64" s="249"/>
      <c r="AB64" s="249"/>
      <c r="AC64" s="249"/>
      <c r="AD64" s="249"/>
      <c r="AE64" s="249"/>
      <c r="AF64" s="249"/>
      <c r="AG64" s="249"/>
      <c r="AH64" s="249"/>
      <c r="AI64" s="247"/>
      <c r="AJ64" s="247"/>
      <c r="AK64" s="247"/>
      <c r="AL64" s="247"/>
      <c r="AM64" s="247"/>
      <c r="AN64" s="247"/>
      <c r="AO64" s="247"/>
      <c r="AP64" s="247"/>
      <c r="AQ64" s="247"/>
      <c r="AR64" s="247"/>
      <c r="AS64" s="247"/>
      <c r="AT64" s="247"/>
      <c r="AU64" s="247"/>
      <c r="AV64" s="247"/>
      <c r="AW64" s="247"/>
      <c r="AX64" s="247"/>
      <c r="AY64" s="247"/>
      <c r="AZ64" s="247"/>
      <c r="BA64" s="247"/>
      <c r="BB64" s="247"/>
      <c r="BC64" s="247">
        <f t="shared" si="0"/>
        <v>0</v>
      </c>
      <c r="BD64" s="247"/>
      <c r="BE64" s="247"/>
      <c r="BF64" s="247"/>
      <c r="BG64" s="247"/>
      <c r="BH64" s="247"/>
      <c r="BI64" s="247"/>
      <c r="BJ64" s="247"/>
      <c r="BK64" s="247"/>
      <c r="BL64" s="247"/>
      <c r="BM64" s="14"/>
      <c r="BN64" s="14"/>
      <c r="BO64" s="14"/>
      <c r="BP64" s="14"/>
      <c r="BQ64" s="14"/>
    </row>
    <row r="65" spans="1:69" ht="23.25" customHeight="1">
      <c r="A65" s="239"/>
      <c r="B65" s="239"/>
      <c r="C65" s="296">
        <v>316021</v>
      </c>
      <c r="D65" s="297"/>
      <c r="E65" s="297"/>
      <c r="F65" s="298"/>
      <c r="G65" s="235" t="s">
        <v>371</v>
      </c>
      <c r="H65" s="236"/>
      <c r="I65" s="236"/>
      <c r="J65" s="236"/>
      <c r="K65" s="236"/>
      <c r="L65" s="236"/>
      <c r="M65" s="236"/>
      <c r="N65" s="236"/>
      <c r="O65" s="236"/>
      <c r="P65" s="236"/>
      <c r="Q65" s="236"/>
      <c r="R65" s="236"/>
      <c r="S65" s="237"/>
      <c r="T65" s="243" t="s">
        <v>372</v>
      </c>
      <c r="U65" s="243"/>
      <c r="V65" s="243"/>
      <c r="W65" s="243"/>
      <c r="X65" s="243"/>
      <c r="Y65" s="235" t="s">
        <v>468</v>
      </c>
      <c r="Z65" s="255"/>
      <c r="AA65" s="255"/>
      <c r="AB65" s="255"/>
      <c r="AC65" s="255"/>
      <c r="AD65" s="255"/>
      <c r="AE65" s="255"/>
      <c r="AF65" s="255"/>
      <c r="AG65" s="255"/>
      <c r="AH65" s="256"/>
      <c r="AI65" s="238">
        <v>1021.9</v>
      </c>
      <c r="AJ65" s="238"/>
      <c r="AK65" s="238"/>
      <c r="AL65" s="238"/>
      <c r="AM65" s="238"/>
      <c r="AN65" s="238"/>
      <c r="AO65" s="238"/>
      <c r="AP65" s="238"/>
      <c r="AQ65" s="238"/>
      <c r="AR65" s="238"/>
      <c r="AS65" s="238">
        <v>986.2</v>
      </c>
      <c r="AT65" s="238"/>
      <c r="AU65" s="238"/>
      <c r="AV65" s="238"/>
      <c r="AW65" s="238"/>
      <c r="AX65" s="238"/>
      <c r="AY65" s="238"/>
      <c r="AZ65" s="238"/>
      <c r="BA65" s="238"/>
      <c r="BB65" s="238"/>
      <c r="BC65" s="238">
        <f t="shared" si="0"/>
        <v>-35.69999999999993</v>
      </c>
      <c r="BD65" s="238"/>
      <c r="BE65" s="238"/>
      <c r="BF65" s="238"/>
      <c r="BG65" s="238"/>
      <c r="BH65" s="238"/>
      <c r="BI65" s="238"/>
      <c r="BJ65" s="238"/>
      <c r="BK65" s="238"/>
      <c r="BL65" s="238"/>
      <c r="BM65" s="10"/>
      <c r="BN65" s="10"/>
      <c r="BO65" s="10"/>
      <c r="BP65" s="10"/>
      <c r="BQ65" s="10"/>
    </row>
    <row r="66" spans="1:69" ht="56.25" customHeight="1">
      <c r="A66" s="239"/>
      <c r="B66" s="239"/>
      <c r="C66" s="296">
        <v>316021</v>
      </c>
      <c r="D66" s="297"/>
      <c r="E66" s="297"/>
      <c r="F66" s="298"/>
      <c r="G66" s="235" t="s">
        <v>470</v>
      </c>
      <c r="H66" s="236"/>
      <c r="I66" s="236"/>
      <c r="J66" s="236"/>
      <c r="K66" s="236"/>
      <c r="L66" s="236"/>
      <c r="M66" s="236"/>
      <c r="N66" s="236"/>
      <c r="O66" s="236"/>
      <c r="P66" s="236"/>
      <c r="Q66" s="236"/>
      <c r="R66" s="236"/>
      <c r="S66" s="237"/>
      <c r="T66" s="243" t="s">
        <v>194</v>
      </c>
      <c r="U66" s="243"/>
      <c r="V66" s="243"/>
      <c r="W66" s="243"/>
      <c r="X66" s="243"/>
      <c r="Y66" s="235" t="s">
        <v>195</v>
      </c>
      <c r="Z66" s="236"/>
      <c r="AA66" s="236"/>
      <c r="AB66" s="236"/>
      <c r="AC66" s="236"/>
      <c r="AD66" s="236"/>
      <c r="AE66" s="236"/>
      <c r="AF66" s="236"/>
      <c r="AG66" s="236"/>
      <c r="AH66" s="237"/>
      <c r="AI66" s="238">
        <v>1</v>
      </c>
      <c r="AJ66" s="238"/>
      <c r="AK66" s="238"/>
      <c r="AL66" s="238"/>
      <c r="AM66" s="238"/>
      <c r="AN66" s="238"/>
      <c r="AO66" s="238"/>
      <c r="AP66" s="238"/>
      <c r="AQ66" s="238"/>
      <c r="AR66" s="238"/>
      <c r="AS66" s="238">
        <v>1</v>
      </c>
      <c r="AT66" s="238"/>
      <c r="AU66" s="238"/>
      <c r="AV66" s="238"/>
      <c r="AW66" s="238"/>
      <c r="AX66" s="238"/>
      <c r="AY66" s="238"/>
      <c r="AZ66" s="238"/>
      <c r="BA66" s="238"/>
      <c r="BB66" s="238"/>
      <c r="BC66" s="238">
        <f t="shared" si="0"/>
        <v>0</v>
      </c>
      <c r="BD66" s="238"/>
      <c r="BE66" s="238"/>
      <c r="BF66" s="238"/>
      <c r="BG66" s="238"/>
      <c r="BH66" s="238"/>
      <c r="BI66" s="238"/>
      <c r="BJ66" s="238"/>
      <c r="BK66" s="238"/>
      <c r="BL66" s="238"/>
      <c r="BM66" s="10"/>
      <c r="BN66" s="10"/>
      <c r="BO66" s="10"/>
      <c r="BP66" s="10"/>
      <c r="BQ66" s="10"/>
    </row>
    <row r="67" spans="1:69" ht="69" customHeight="1">
      <c r="A67" s="239"/>
      <c r="B67" s="239"/>
      <c r="C67" s="296">
        <v>316021</v>
      </c>
      <c r="D67" s="297"/>
      <c r="E67" s="297"/>
      <c r="F67" s="298"/>
      <c r="G67" s="235" t="s">
        <v>471</v>
      </c>
      <c r="H67" s="236"/>
      <c r="I67" s="236"/>
      <c r="J67" s="236"/>
      <c r="K67" s="236"/>
      <c r="L67" s="236"/>
      <c r="M67" s="236"/>
      <c r="N67" s="236"/>
      <c r="O67" s="236"/>
      <c r="P67" s="236"/>
      <c r="Q67" s="236"/>
      <c r="R67" s="236"/>
      <c r="S67" s="237"/>
      <c r="T67" s="243" t="s">
        <v>194</v>
      </c>
      <c r="U67" s="243"/>
      <c r="V67" s="243"/>
      <c r="W67" s="243"/>
      <c r="X67" s="243"/>
      <c r="Y67" s="235" t="s">
        <v>472</v>
      </c>
      <c r="Z67" s="236"/>
      <c r="AA67" s="236"/>
      <c r="AB67" s="236"/>
      <c r="AC67" s="236"/>
      <c r="AD67" s="236"/>
      <c r="AE67" s="236"/>
      <c r="AF67" s="236"/>
      <c r="AG67" s="236"/>
      <c r="AH67" s="237"/>
      <c r="AI67" s="238">
        <v>48</v>
      </c>
      <c r="AJ67" s="238"/>
      <c r="AK67" s="238"/>
      <c r="AL67" s="238"/>
      <c r="AM67" s="238"/>
      <c r="AN67" s="238"/>
      <c r="AO67" s="238"/>
      <c r="AP67" s="238"/>
      <c r="AQ67" s="238"/>
      <c r="AR67" s="238"/>
      <c r="AS67" s="238">
        <v>48</v>
      </c>
      <c r="AT67" s="238"/>
      <c r="AU67" s="238"/>
      <c r="AV67" s="238"/>
      <c r="AW67" s="238"/>
      <c r="AX67" s="238"/>
      <c r="AY67" s="238"/>
      <c r="AZ67" s="238"/>
      <c r="BA67" s="238"/>
      <c r="BB67" s="238"/>
      <c r="BC67" s="238">
        <f t="shared" si="0"/>
        <v>0</v>
      </c>
      <c r="BD67" s="238"/>
      <c r="BE67" s="238"/>
      <c r="BF67" s="238"/>
      <c r="BG67" s="238"/>
      <c r="BH67" s="238"/>
      <c r="BI67" s="238"/>
      <c r="BJ67" s="238"/>
      <c r="BK67" s="238"/>
      <c r="BL67" s="238"/>
      <c r="BM67" s="10"/>
      <c r="BN67" s="10"/>
      <c r="BO67" s="10"/>
      <c r="BP67" s="10"/>
      <c r="BQ67" s="10"/>
    </row>
    <row r="68" spans="1:69" ht="53.25" customHeight="1">
      <c r="A68" s="239"/>
      <c r="B68" s="239"/>
      <c r="C68" s="296">
        <v>316021</v>
      </c>
      <c r="D68" s="297"/>
      <c r="E68" s="297"/>
      <c r="F68" s="298"/>
      <c r="G68" s="235" t="s">
        <v>473</v>
      </c>
      <c r="H68" s="236"/>
      <c r="I68" s="236"/>
      <c r="J68" s="236"/>
      <c r="K68" s="236"/>
      <c r="L68" s="236"/>
      <c r="M68" s="236"/>
      <c r="N68" s="236"/>
      <c r="O68" s="236"/>
      <c r="P68" s="236"/>
      <c r="Q68" s="236"/>
      <c r="R68" s="236"/>
      <c r="S68" s="237"/>
      <c r="T68" s="243" t="s">
        <v>474</v>
      </c>
      <c r="U68" s="243"/>
      <c r="V68" s="243"/>
      <c r="W68" s="243"/>
      <c r="X68" s="243"/>
      <c r="Y68" s="235" t="s">
        <v>475</v>
      </c>
      <c r="Z68" s="236"/>
      <c r="AA68" s="236"/>
      <c r="AB68" s="236"/>
      <c r="AC68" s="236"/>
      <c r="AD68" s="236"/>
      <c r="AE68" s="236"/>
      <c r="AF68" s="236"/>
      <c r="AG68" s="236"/>
      <c r="AH68" s="237"/>
      <c r="AI68" s="238">
        <v>6518</v>
      </c>
      <c r="AJ68" s="238"/>
      <c r="AK68" s="238"/>
      <c r="AL68" s="238"/>
      <c r="AM68" s="238"/>
      <c r="AN68" s="238"/>
      <c r="AO68" s="238"/>
      <c r="AP68" s="238"/>
      <c r="AQ68" s="238"/>
      <c r="AR68" s="238"/>
      <c r="AS68" s="238">
        <v>6518</v>
      </c>
      <c r="AT68" s="238"/>
      <c r="AU68" s="238"/>
      <c r="AV68" s="238"/>
      <c r="AW68" s="238"/>
      <c r="AX68" s="238"/>
      <c r="AY68" s="238"/>
      <c r="AZ68" s="238"/>
      <c r="BA68" s="238"/>
      <c r="BB68" s="238"/>
      <c r="BC68" s="238">
        <f t="shared" si="0"/>
        <v>0</v>
      </c>
      <c r="BD68" s="238"/>
      <c r="BE68" s="238"/>
      <c r="BF68" s="238"/>
      <c r="BG68" s="238"/>
      <c r="BH68" s="238"/>
      <c r="BI68" s="238"/>
      <c r="BJ68" s="238"/>
      <c r="BK68" s="238"/>
      <c r="BL68" s="238"/>
      <c r="BM68" s="10"/>
      <c r="BN68" s="10"/>
      <c r="BO68" s="10"/>
      <c r="BP68" s="10"/>
      <c r="BQ68" s="10"/>
    </row>
    <row r="69" spans="1:69" ht="25.5" customHeight="1">
      <c r="A69" s="250" t="s">
        <v>420</v>
      </c>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2"/>
      <c r="BM69" s="10"/>
      <c r="BN69" s="10"/>
      <c r="BO69" s="10"/>
      <c r="BP69" s="10"/>
      <c r="BQ69" s="10"/>
    </row>
    <row r="70" spans="1:69" s="7" customFormat="1" ht="12.75" customHeight="1">
      <c r="A70" s="248"/>
      <c r="B70" s="248"/>
      <c r="C70" s="213">
        <v>316021</v>
      </c>
      <c r="D70" s="214"/>
      <c r="E70" s="214"/>
      <c r="F70" s="215"/>
      <c r="G70" s="244" t="s">
        <v>192</v>
      </c>
      <c r="H70" s="245"/>
      <c r="I70" s="245"/>
      <c r="J70" s="245"/>
      <c r="K70" s="245"/>
      <c r="L70" s="245"/>
      <c r="M70" s="245"/>
      <c r="N70" s="245"/>
      <c r="O70" s="245"/>
      <c r="P70" s="245"/>
      <c r="Q70" s="245"/>
      <c r="R70" s="245"/>
      <c r="S70" s="246"/>
      <c r="T70" s="249" t="s">
        <v>189</v>
      </c>
      <c r="U70" s="249"/>
      <c r="V70" s="249"/>
      <c r="W70" s="249"/>
      <c r="X70" s="249"/>
      <c r="Y70" s="244" t="s">
        <v>189</v>
      </c>
      <c r="Z70" s="245"/>
      <c r="AA70" s="245"/>
      <c r="AB70" s="245"/>
      <c r="AC70" s="245"/>
      <c r="AD70" s="245"/>
      <c r="AE70" s="245"/>
      <c r="AF70" s="245"/>
      <c r="AG70" s="245"/>
      <c r="AH70" s="246"/>
      <c r="AI70" s="247"/>
      <c r="AJ70" s="247"/>
      <c r="AK70" s="247"/>
      <c r="AL70" s="247"/>
      <c r="AM70" s="247"/>
      <c r="AN70" s="247"/>
      <c r="AO70" s="247"/>
      <c r="AP70" s="247"/>
      <c r="AQ70" s="247"/>
      <c r="AR70" s="247"/>
      <c r="AS70" s="247"/>
      <c r="AT70" s="247"/>
      <c r="AU70" s="247"/>
      <c r="AV70" s="247"/>
      <c r="AW70" s="247"/>
      <c r="AX70" s="247"/>
      <c r="AY70" s="247"/>
      <c r="AZ70" s="247"/>
      <c r="BA70" s="247"/>
      <c r="BB70" s="247"/>
      <c r="BC70" s="247">
        <f t="shared" si="0"/>
        <v>0</v>
      </c>
      <c r="BD70" s="247"/>
      <c r="BE70" s="247"/>
      <c r="BF70" s="247"/>
      <c r="BG70" s="247"/>
      <c r="BH70" s="247"/>
      <c r="BI70" s="247"/>
      <c r="BJ70" s="247"/>
      <c r="BK70" s="247"/>
      <c r="BL70" s="247"/>
      <c r="BM70" s="14"/>
      <c r="BN70" s="14"/>
      <c r="BO70" s="14"/>
      <c r="BP70" s="14"/>
      <c r="BQ70" s="14"/>
    </row>
    <row r="71" spans="1:69" ht="73.5" customHeight="1">
      <c r="A71" s="239"/>
      <c r="B71" s="239"/>
      <c r="C71" s="296">
        <v>316021</v>
      </c>
      <c r="D71" s="297"/>
      <c r="E71" s="297"/>
      <c r="F71" s="298"/>
      <c r="G71" s="235" t="s">
        <v>476</v>
      </c>
      <c r="H71" s="236"/>
      <c r="I71" s="236"/>
      <c r="J71" s="236"/>
      <c r="K71" s="236"/>
      <c r="L71" s="236"/>
      <c r="M71" s="236"/>
      <c r="N71" s="236"/>
      <c r="O71" s="236"/>
      <c r="P71" s="236"/>
      <c r="Q71" s="236"/>
      <c r="R71" s="236"/>
      <c r="S71" s="237"/>
      <c r="T71" s="243" t="s">
        <v>194</v>
      </c>
      <c r="U71" s="243"/>
      <c r="V71" s="243"/>
      <c r="W71" s="243"/>
      <c r="X71" s="243"/>
      <c r="Y71" s="235" t="s">
        <v>195</v>
      </c>
      <c r="Z71" s="236"/>
      <c r="AA71" s="236"/>
      <c r="AB71" s="236"/>
      <c r="AC71" s="236"/>
      <c r="AD71" s="236"/>
      <c r="AE71" s="236"/>
      <c r="AF71" s="236"/>
      <c r="AG71" s="236"/>
      <c r="AH71" s="237"/>
      <c r="AI71" s="238">
        <v>1</v>
      </c>
      <c r="AJ71" s="238"/>
      <c r="AK71" s="238"/>
      <c r="AL71" s="238"/>
      <c r="AM71" s="238"/>
      <c r="AN71" s="238"/>
      <c r="AO71" s="238"/>
      <c r="AP71" s="238"/>
      <c r="AQ71" s="238"/>
      <c r="AR71" s="238"/>
      <c r="AS71" s="238">
        <v>1</v>
      </c>
      <c r="AT71" s="238"/>
      <c r="AU71" s="238"/>
      <c r="AV71" s="238"/>
      <c r="AW71" s="238"/>
      <c r="AX71" s="238"/>
      <c r="AY71" s="238"/>
      <c r="AZ71" s="238"/>
      <c r="BA71" s="238"/>
      <c r="BB71" s="238"/>
      <c r="BC71" s="238">
        <f t="shared" si="0"/>
        <v>0</v>
      </c>
      <c r="BD71" s="238"/>
      <c r="BE71" s="238"/>
      <c r="BF71" s="238"/>
      <c r="BG71" s="238"/>
      <c r="BH71" s="238"/>
      <c r="BI71" s="238"/>
      <c r="BJ71" s="238"/>
      <c r="BK71" s="238"/>
      <c r="BL71" s="238"/>
      <c r="BM71" s="10"/>
      <c r="BN71" s="10"/>
      <c r="BO71" s="10"/>
      <c r="BP71" s="10"/>
      <c r="BQ71" s="10"/>
    </row>
    <row r="72" spans="1:69" ht="76.5" customHeight="1">
      <c r="A72" s="239"/>
      <c r="B72" s="239"/>
      <c r="C72" s="296">
        <v>316021</v>
      </c>
      <c r="D72" s="297"/>
      <c r="E72" s="297"/>
      <c r="F72" s="298"/>
      <c r="G72" s="235" t="s">
        <v>477</v>
      </c>
      <c r="H72" s="236"/>
      <c r="I72" s="236"/>
      <c r="J72" s="236"/>
      <c r="K72" s="236"/>
      <c r="L72" s="236"/>
      <c r="M72" s="236"/>
      <c r="N72" s="236"/>
      <c r="O72" s="236"/>
      <c r="P72" s="236"/>
      <c r="Q72" s="236"/>
      <c r="R72" s="236"/>
      <c r="S72" s="237"/>
      <c r="T72" s="243" t="s">
        <v>194</v>
      </c>
      <c r="U72" s="243"/>
      <c r="V72" s="243"/>
      <c r="W72" s="243"/>
      <c r="X72" s="243"/>
      <c r="Y72" s="235" t="s">
        <v>195</v>
      </c>
      <c r="Z72" s="236"/>
      <c r="AA72" s="236"/>
      <c r="AB72" s="236"/>
      <c r="AC72" s="236"/>
      <c r="AD72" s="236"/>
      <c r="AE72" s="236"/>
      <c r="AF72" s="236"/>
      <c r="AG72" s="236"/>
      <c r="AH72" s="237"/>
      <c r="AI72" s="238">
        <v>1</v>
      </c>
      <c r="AJ72" s="238"/>
      <c r="AK72" s="238"/>
      <c r="AL72" s="238"/>
      <c r="AM72" s="238"/>
      <c r="AN72" s="238"/>
      <c r="AO72" s="238"/>
      <c r="AP72" s="238"/>
      <c r="AQ72" s="238"/>
      <c r="AR72" s="238"/>
      <c r="AS72" s="238">
        <v>1</v>
      </c>
      <c r="AT72" s="238"/>
      <c r="AU72" s="238"/>
      <c r="AV72" s="238"/>
      <c r="AW72" s="238"/>
      <c r="AX72" s="238"/>
      <c r="AY72" s="238"/>
      <c r="AZ72" s="238"/>
      <c r="BA72" s="238"/>
      <c r="BB72" s="238"/>
      <c r="BC72" s="238">
        <f t="shared" si="0"/>
        <v>0</v>
      </c>
      <c r="BD72" s="238"/>
      <c r="BE72" s="238"/>
      <c r="BF72" s="238"/>
      <c r="BG72" s="238"/>
      <c r="BH72" s="238"/>
      <c r="BI72" s="238"/>
      <c r="BJ72" s="238"/>
      <c r="BK72" s="238"/>
      <c r="BL72" s="238"/>
      <c r="BM72" s="10"/>
      <c r="BN72" s="10"/>
      <c r="BO72" s="10"/>
      <c r="BP72" s="10"/>
      <c r="BQ72" s="10"/>
    </row>
    <row r="73" spans="1:69" ht="85.5" customHeight="1">
      <c r="A73" s="239"/>
      <c r="B73" s="239"/>
      <c r="C73" s="296">
        <v>316021</v>
      </c>
      <c r="D73" s="297"/>
      <c r="E73" s="297"/>
      <c r="F73" s="298"/>
      <c r="G73" s="235" t="s">
        <v>478</v>
      </c>
      <c r="H73" s="236"/>
      <c r="I73" s="236"/>
      <c r="J73" s="236"/>
      <c r="K73" s="236"/>
      <c r="L73" s="236"/>
      <c r="M73" s="236"/>
      <c r="N73" s="236"/>
      <c r="O73" s="236"/>
      <c r="P73" s="236"/>
      <c r="Q73" s="236"/>
      <c r="R73" s="236"/>
      <c r="S73" s="237"/>
      <c r="T73" s="243" t="s">
        <v>194</v>
      </c>
      <c r="U73" s="243"/>
      <c r="V73" s="243"/>
      <c r="W73" s="243"/>
      <c r="X73" s="243"/>
      <c r="Y73" s="235" t="s">
        <v>195</v>
      </c>
      <c r="Z73" s="236"/>
      <c r="AA73" s="236"/>
      <c r="AB73" s="236"/>
      <c r="AC73" s="236"/>
      <c r="AD73" s="236"/>
      <c r="AE73" s="236"/>
      <c r="AF73" s="236"/>
      <c r="AG73" s="236"/>
      <c r="AH73" s="237"/>
      <c r="AI73" s="238">
        <v>48</v>
      </c>
      <c r="AJ73" s="238"/>
      <c r="AK73" s="238"/>
      <c r="AL73" s="238"/>
      <c r="AM73" s="238"/>
      <c r="AN73" s="238"/>
      <c r="AO73" s="238"/>
      <c r="AP73" s="238"/>
      <c r="AQ73" s="238"/>
      <c r="AR73" s="238"/>
      <c r="AS73" s="238">
        <v>48</v>
      </c>
      <c r="AT73" s="238"/>
      <c r="AU73" s="238"/>
      <c r="AV73" s="238"/>
      <c r="AW73" s="238"/>
      <c r="AX73" s="238"/>
      <c r="AY73" s="238"/>
      <c r="AZ73" s="238"/>
      <c r="BA73" s="238"/>
      <c r="BB73" s="238"/>
      <c r="BC73" s="238">
        <f t="shared" si="0"/>
        <v>0</v>
      </c>
      <c r="BD73" s="238"/>
      <c r="BE73" s="238"/>
      <c r="BF73" s="238"/>
      <c r="BG73" s="238"/>
      <c r="BH73" s="238"/>
      <c r="BI73" s="238"/>
      <c r="BJ73" s="238"/>
      <c r="BK73" s="238"/>
      <c r="BL73" s="238"/>
      <c r="BM73" s="10"/>
      <c r="BN73" s="10"/>
      <c r="BO73" s="10"/>
      <c r="BP73" s="10"/>
      <c r="BQ73" s="10"/>
    </row>
    <row r="74" spans="1:69" s="7" customFormat="1" ht="18.75" customHeight="1">
      <c r="A74" s="248"/>
      <c r="B74" s="248"/>
      <c r="C74" s="213">
        <v>316021</v>
      </c>
      <c r="D74" s="214"/>
      <c r="E74" s="214"/>
      <c r="F74" s="215"/>
      <c r="G74" s="244" t="s">
        <v>198</v>
      </c>
      <c r="H74" s="245"/>
      <c r="I74" s="245"/>
      <c r="J74" s="245"/>
      <c r="K74" s="245"/>
      <c r="L74" s="245"/>
      <c r="M74" s="245"/>
      <c r="N74" s="245"/>
      <c r="O74" s="245"/>
      <c r="P74" s="245"/>
      <c r="Q74" s="245"/>
      <c r="R74" s="245"/>
      <c r="S74" s="246"/>
      <c r="T74" s="249" t="s">
        <v>189</v>
      </c>
      <c r="U74" s="249"/>
      <c r="V74" s="249"/>
      <c r="W74" s="249"/>
      <c r="X74" s="249"/>
      <c r="Y74" s="244" t="s">
        <v>189</v>
      </c>
      <c r="Z74" s="245"/>
      <c r="AA74" s="245"/>
      <c r="AB74" s="245"/>
      <c r="AC74" s="245"/>
      <c r="AD74" s="245"/>
      <c r="AE74" s="245"/>
      <c r="AF74" s="245"/>
      <c r="AG74" s="245"/>
      <c r="AH74" s="246"/>
      <c r="AI74" s="247"/>
      <c r="AJ74" s="247"/>
      <c r="AK74" s="247"/>
      <c r="AL74" s="247"/>
      <c r="AM74" s="247"/>
      <c r="AN74" s="247"/>
      <c r="AO74" s="247"/>
      <c r="AP74" s="247"/>
      <c r="AQ74" s="247"/>
      <c r="AR74" s="247"/>
      <c r="AS74" s="247"/>
      <c r="AT74" s="247"/>
      <c r="AU74" s="247"/>
      <c r="AV74" s="247"/>
      <c r="AW74" s="247"/>
      <c r="AX74" s="247"/>
      <c r="AY74" s="247"/>
      <c r="AZ74" s="247"/>
      <c r="BA74" s="247"/>
      <c r="BB74" s="247"/>
      <c r="BC74" s="247">
        <f t="shared" si="0"/>
        <v>0</v>
      </c>
      <c r="BD74" s="247"/>
      <c r="BE74" s="247"/>
      <c r="BF74" s="247"/>
      <c r="BG74" s="247"/>
      <c r="BH74" s="247"/>
      <c r="BI74" s="247"/>
      <c r="BJ74" s="247"/>
      <c r="BK74" s="247"/>
      <c r="BL74" s="247"/>
      <c r="BM74" s="14"/>
      <c r="BN74" s="14"/>
      <c r="BO74" s="14"/>
      <c r="BP74" s="14"/>
      <c r="BQ74" s="14"/>
    </row>
    <row r="75" spans="1:69" ht="64.5" customHeight="1">
      <c r="A75" s="239"/>
      <c r="B75" s="239"/>
      <c r="C75" s="296">
        <v>316021</v>
      </c>
      <c r="D75" s="297"/>
      <c r="E75" s="297"/>
      <c r="F75" s="298"/>
      <c r="G75" s="235" t="s">
        <v>479</v>
      </c>
      <c r="H75" s="236"/>
      <c r="I75" s="236"/>
      <c r="J75" s="236"/>
      <c r="K75" s="236"/>
      <c r="L75" s="236"/>
      <c r="M75" s="236"/>
      <c r="N75" s="236"/>
      <c r="O75" s="236"/>
      <c r="P75" s="236"/>
      <c r="Q75" s="236"/>
      <c r="R75" s="236"/>
      <c r="S75" s="237"/>
      <c r="T75" s="243" t="s">
        <v>372</v>
      </c>
      <c r="U75" s="243"/>
      <c r="V75" s="243"/>
      <c r="W75" s="243"/>
      <c r="X75" s="243"/>
      <c r="Y75" s="235" t="s">
        <v>195</v>
      </c>
      <c r="Z75" s="236"/>
      <c r="AA75" s="236"/>
      <c r="AB75" s="236"/>
      <c r="AC75" s="236"/>
      <c r="AD75" s="236"/>
      <c r="AE75" s="236"/>
      <c r="AF75" s="236"/>
      <c r="AG75" s="236"/>
      <c r="AH75" s="237"/>
      <c r="AI75" s="238">
        <v>23.5</v>
      </c>
      <c r="AJ75" s="238"/>
      <c r="AK75" s="238"/>
      <c r="AL75" s="238"/>
      <c r="AM75" s="238"/>
      <c r="AN75" s="238"/>
      <c r="AO75" s="238"/>
      <c r="AP75" s="238"/>
      <c r="AQ75" s="238"/>
      <c r="AR75" s="238"/>
      <c r="AS75" s="238">
        <v>20.55</v>
      </c>
      <c r="AT75" s="238"/>
      <c r="AU75" s="238"/>
      <c r="AV75" s="238"/>
      <c r="AW75" s="238"/>
      <c r="AX75" s="238"/>
      <c r="AY75" s="238"/>
      <c r="AZ75" s="238"/>
      <c r="BA75" s="238"/>
      <c r="BB75" s="238"/>
      <c r="BC75" s="238">
        <f t="shared" si="0"/>
        <v>-2.9499999999999993</v>
      </c>
      <c r="BD75" s="238"/>
      <c r="BE75" s="238"/>
      <c r="BF75" s="238"/>
      <c r="BG75" s="238"/>
      <c r="BH75" s="238"/>
      <c r="BI75" s="238"/>
      <c r="BJ75" s="238"/>
      <c r="BK75" s="238"/>
      <c r="BL75" s="238"/>
      <c r="BM75" s="10"/>
      <c r="BN75" s="10"/>
      <c r="BO75" s="10"/>
      <c r="BP75" s="10"/>
      <c r="BQ75" s="10"/>
    </row>
    <row r="76" spans="1:69" ht="56.25" customHeight="1">
      <c r="A76" s="239"/>
      <c r="B76" s="239"/>
      <c r="C76" s="296">
        <v>316021</v>
      </c>
      <c r="D76" s="297"/>
      <c r="E76" s="297"/>
      <c r="F76" s="298"/>
      <c r="G76" s="235" t="s">
        <v>480</v>
      </c>
      <c r="H76" s="236"/>
      <c r="I76" s="236"/>
      <c r="J76" s="236"/>
      <c r="K76" s="236"/>
      <c r="L76" s="236"/>
      <c r="M76" s="236"/>
      <c r="N76" s="236"/>
      <c r="O76" s="236"/>
      <c r="P76" s="236"/>
      <c r="Q76" s="236"/>
      <c r="R76" s="236"/>
      <c r="S76" s="237"/>
      <c r="T76" s="243" t="s">
        <v>372</v>
      </c>
      <c r="U76" s="243"/>
      <c r="V76" s="243"/>
      <c r="W76" s="243"/>
      <c r="X76" s="243"/>
      <c r="Y76" s="235" t="s">
        <v>195</v>
      </c>
      <c r="Z76" s="236"/>
      <c r="AA76" s="236"/>
      <c r="AB76" s="236"/>
      <c r="AC76" s="236"/>
      <c r="AD76" s="236"/>
      <c r="AE76" s="236"/>
      <c r="AF76" s="236"/>
      <c r="AG76" s="236"/>
      <c r="AH76" s="237"/>
      <c r="AI76" s="238">
        <v>824.7</v>
      </c>
      <c r="AJ76" s="238"/>
      <c r="AK76" s="238"/>
      <c r="AL76" s="238"/>
      <c r="AM76" s="238"/>
      <c r="AN76" s="238"/>
      <c r="AO76" s="238"/>
      <c r="AP76" s="238"/>
      <c r="AQ76" s="238"/>
      <c r="AR76" s="238"/>
      <c r="AS76" s="238">
        <v>824.7</v>
      </c>
      <c r="AT76" s="238"/>
      <c r="AU76" s="238"/>
      <c r="AV76" s="238"/>
      <c r="AW76" s="238"/>
      <c r="AX76" s="238"/>
      <c r="AY76" s="238"/>
      <c r="AZ76" s="238"/>
      <c r="BA76" s="238"/>
      <c r="BB76" s="238"/>
      <c r="BC76" s="238">
        <f t="shared" si="0"/>
        <v>0</v>
      </c>
      <c r="BD76" s="238"/>
      <c r="BE76" s="238"/>
      <c r="BF76" s="238"/>
      <c r="BG76" s="238"/>
      <c r="BH76" s="238"/>
      <c r="BI76" s="238"/>
      <c r="BJ76" s="238"/>
      <c r="BK76" s="238"/>
      <c r="BL76" s="238"/>
      <c r="BM76" s="10"/>
      <c r="BN76" s="10"/>
      <c r="BO76" s="10"/>
      <c r="BP76" s="10"/>
      <c r="BQ76" s="10"/>
    </row>
    <row r="77" spans="1:69" ht="85.5" customHeight="1">
      <c r="A77" s="239"/>
      <c r="B77" s="239"/>
      <c r="C77" s="296">
        <v>316021</v>
      </c>
      <c r="D77" s="297"/>
      <c r="E77" s="297"/>
      <c r="F77" s="298"/>
      <c r="G77" s="235" t="s">
        <v>481</v>
      </c>
      <c r="H77" s="236"/>
      <c r="I77" s="236"/>
      <c r="J77" s="236"/>
      <c r="K77" s="236"/>
      <c r="L77" s="236"/>
      <c r="M77" s="236"/>
      <c r="N77" s="236"/>
      <c r="O77" s="236"/>
      <c r="P77" s="236"/>
      <c r="Q77" s="236"/>
      <c r="R77" s="236"/>
      <c r="S77" s="237"/>
      <c r="T77" s="243" t="s">
        <v>372</v>
      </c>
      <c r="U77" s="243"/>
      <c r="V77" s="243"/>
      <c r="W77" s="243"/>
      <c r="X77" s="243"/>
      <c r="Y77" s="235" t="s">
        <v>195</v>
      </c>
      <c r="Z77" s="236"/>
      <c r="AA77" s="236"/>
      <c r="AB77" s="236"/>
      <c r="AC77" s="236"/>
      <c r="AD77" s="236"/>
      <c r="AE77" s="236"/>
      <c r="AF77" s="236"/>
      <c r="AG77" s="236"/>
      <c r="AH77" s="237"/>
      <c r="AI77" s="238">
        <v>3.3</v>
      </c>
      <c r="AJ77" s="238"/>
      <c r="AK77" s="238"/>
      <c r="AL77" s="238"/>
      <c r="AM77" s="238"/>
      <c r="AN77" s="238"/>
      <c r="AO77" s="238"/>
      <c r="AP77" s="238"/>
      <c r="AQ77" s="238"/>
      <c r="AR77" s="238"/>
      <c r="AS77" s="238">
        <v>3.3</v>
      </c>
      <c r="AT77" s="238"/>
      <c r="AU77" s="238"/>
      <c r="AV77" s="238"/>
      <c r="AW77" s="238"/>
      <c r="AX77" s="238"/>
      <c r="AY77" s="238"/>
      <c r="AZ77" s="238"/>
      <c r="BA77" s="238"/>
      <c r="BB77" s="238"/>
      <c r="BC77" s="238">
        <f t="shared" si="0"/>
        <v>0</v>
      </c>
      <c r="BD77" s="238"/>
      <c r="BE77" s="238"/>
      <c r="BF77" s="238"/>
      <c r="BG77" s="238"/>
      <c r="BH77" s="238"/>
      <c r="BI77" s="238"/>
      <c r="BJ77" s="238"/>
      <c r="BK77" s="238"/>
      <c r="BL77" s="238"/>
      <c r="BM77" s="10"/>
      <c r="BN77" s="10"/>
      <c r="BO77" s="10"/>
      <c r="BP77" s="10"/>
      <c r="BQ77" s="10"/>
    </row>
    <row r="78" spans="1:69" ht="22.5" customHeight="1">
      <c r="A78" s="250" t="s">
        <v>420</v>
      </c>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c r="BF78" s="251"/>
      <c r="BG78" s="251"/>
      <c r="BH78" s="251"/>
      <c r="BI78" s="251"/>
      <c r="BJ78" s="251"/>
      <c r="BK78" s="251"/>
      <c r="BL78" s="252"/>
      <c r="BM78" s="10"/>
      <c r="BN78" s="10"/>
      <c r="BO78" s="10"/>
      <c r="BP78" s="10"/>
      <c r="BQ78" s="10"/>
    </row>
    <row r="79" spans="1:69" s="7" customFormat="1" ht="14.25" customHeight="1">
      <c r="A79" s="248"/>
      <c r="B79" s="248"/>
      <c r="C79" s="213">
        <v>316021</v>
      </c>
      <c r="D79" s="214"/>
      <c r="E79" s="214"/>
      <c r="F79" s="215"/>
      <c r="G79" s="244" t="s">
        <v>202</v>
      </c>
      <c r="H79" s="245"/>
      <c r="I79" s="245"/>
      <c r="J79" s="245"/>
      <c r="K79" s="245"/>
      <c r="L79" s="245"/>
      <c r="M79" s="245"/>
      <c r="N79" s="245"/>
      <c r="O79" s="245"/>
      <c r="P79" s="245"/>
      <c r="Q79" s="245"/>
      <c r="R79" s="245"/>
      <c r="S79" s="246"/>
      <c r="T79" s="249" t="s">
        <v>189</v>
      </c>
      <c r="U79" s="249"/>
      <c r="V79" s="249"/>
      <c r="W79" s="249"/>
      <c r="X79" s="249"/>
      <c r="Y79" s="244" t="s">
        <v>189</v>
      </c>
      <c r="Z79" s="245"/>
      <c r="AA79" s="245"/>
      <c r="AB79" s="245"/>
      <c r="AC79" s="245"/>
      <c r="AD79" s="245"/>
      <c r="AE79" s="245"/>
      <c r="AF79" s="245"/>
      <c r="AG79" s="245"/>
      <c r="AH79" s="246"/>
      <c r="AI79" s="247"/>
      <c r="AJ79" s="247"/>
      <c r="AK79" s="247"/>
      <c r="AL79" s="247"/>
      <c r="AM79" s="247"/>
      <c r="AN79" s="247"/>
      <c r="AO79" s="247"/>
      <c r="AP79" s="247"/>
      <c r="AQ79" s="247"/>
      <c r="AR79" s="247"/>
      <c r="AS79" s="247"/>
      <c r="AT79" s="247"/>
      <c r="AU79" s="247"/>
      <c r="AV79" s="247"/>
      <c r="AW79" s="247"/>
      <c r="AX79" s="247"/>
      <c r="AY79" s="247"/>
      <c r="AZ79" s="247"/>
      <c r="BA79" s="247"/>
      <c r="BB79" s="247"/>
      <c r="BC79" s="247">
        <f t="shared" si="0"/>
        <v>0</v>
      </c>
      <c r="BD79" s="247"/>
      <c r="BE79" s="247"/>
      <c r="BF79" s="247"/>
      <c r="BG79" s="247"/>
      <c r="BH79" s="247"/>
      <c r="BI79" s="247"/>
      <c r="BJ79" s="247"/>
      <c r="BK79" s="247"/>
      <c r="BL79" s="247"/>
      <c r="BM79" s="14"/>
      <c r="BN79" s="14"/>
      <c r="BO79" s="14"/>
      <c r="BP79" s="14"/>
      <c r="BQ79" s="14"/>
    </row>
    <row r="80" spans="1:69" ht="130.5" customHeight="1">
      <c r="A80" s="239"/>
      <c r="B80" s="239"/>
      <c r="C80" s="296">
        <v>316021</v>
      </c>
      <c r="D80" s="297"/>
      <c r="E80" s="297"/>
      <c r="F80" s="298"/>
      <c r="G80" s="235" t="s">
        <v>482</v>
      </c>
      <c r="H80" s="236"/>
      <c r="I80" s="236"/>
      <c r="J80" s="236"/>
      <c r="K80" s="236"/>
      <c r="L80" s="236"/>
      <c r="M80" s="236"/>
      <c r="N80" s="236"/>
      <c r="O80" s="236"/>
      <c r="P80" s="236"/>
      <c r="Q80" s="236"/>
      <c r="R80" s="236"/>
      <c r="S80" s="237"/>
      <c r="T80" s="243" t="s">
        <v>204</v>
      </c>
      <c r="U80" s="243"/>
      <c r="V80" s="243"/>
      <c r="W80" s="243"/>
      <c r="X80" s="243"/>
      <c r="Y80" s="235" t="s">
        <v>195</v>
      </c>
      <c r="Z80" s="236"/>
      <c r="AA80" s="236"/>
      <c r="AB80" s="236"/>
      <c r="AC80" s="236"/>
      <c r="AD80" s="236"/>
      <c r="AE80" s="236"/>
      <c r="AF80" s="236"/>
      <c r="AG80" s="236"/>
      <c r="AH80" s="237"/>
      <c r="AI80" s="238">
        <v>100</v>
      </c>
      <c r="AJ80" s="238"/>
      <c r="AK80" s="238"/>
      <c r="AL80" s="238"/>
      <c r="AM80" s="238"/>
      <c r="AN80" s="238"/>
      <c r="AO80" s="238"/>
      <c r="AP80" s="238"/>
      <c r="AQ80" s="238"/>
      <c r="AR80" s="238"/>
      <c r="AS80" s="238">
        <v>100</v>
      </c>
      <c r="AT80" s="238"/>
      <c r="AU80" s="238"/>
      <c r="AV80" s="238"/>
      <c r="AW80" s="238"/>
      <c r="AX80" s="238"/>
      <c r="AY80" s="238"/>
      <c r="AZ80" s="238"/>
      <c r="BA80" s="238"/>
      <c r="BB80" s="238"/>
      <c r="BC80" s="238">
        <f t="shared" si="0"/>
        <v>0</v>
      </c>
      <c r="BD80" s="238"/>
      <c r="BE80" s="238"/>
      <c r="BF80" s="238"/>
      <c r="BG80" s="238"/>
      <c r="BH80" s="238"/>
      <c r="BI80" s="238"/>
      <c r="BJ80" s="238"/>
      <c r="BK80" s="238"/>
      <c r="BL80" s="238"/>
      <c r="BM80" s="10"/>
      <c r="BN80" s="10"/>
      <c r="BO80" s="10"/>
      <c r="BP80" s="10"/>
      <c r="BQ80" s="10"/>
    </row>
    <row r="81" spans="1:69" ht="129.75" customHeight="1">
      <c r="A81" s="239"/>
      <c r="B81" s="239"/>
      <c r="C81" s="296">
        <v>316021</v>
      </c>
      <c r="D81" s="297"/>
      <c r="E81" s="297"/>
      <c r="F81" s="298"/>
      <c r="G81" s="235" t="s">
        <v>483</v>
      </c>
      <c r="H81" s="299"/>
      <c r="I81" s="299"/>
      <c r="J81" s="299"/>
      <c r="K81" s="299"/>
      <c r="L81" s="299"/>
      <c r="M81" s="299"/>
      <c r="N81" s="299"/>
      <c r="O81" s="299"/>
      <c r="P81" s="299"/>
      <c r="Q81" s="299"/>
      <c r="R81" s="299"/>
      <c r="S81" s="300"/>
      <c r="T81" s="243" t="s">
        <v>204</v>
      </c>
      <c r="U81" s="243"/>
      <c r="V81" s="243"/>
      <c r="W81" s="243"/>
      <c r="X81" s="243"/>
      <c r="Y81" s="235" t="s">
        <v>195</v>
      </c>
      <c r="Z81" s="236"/>
      <c r="AA81" s="236"/>
      <c r="AB81" s="236"/>
      <c r="AC81" s="236"/>
      <c r="AD81" s="236"/>
      <c r="AE81" s="236"/>
      <c r="AF81" s="236"/>
      <c r="AG81" s="236"/>
      <c r="AH81" s="237"/>
      <c r="AI81" s="238">
        <v>100</v>
      </c>
      <c r="AJ81" s="238"/>
      <c r="AK81" s="238"/>
      <c r="AL81" s="238"/>
      <c r="AM81" s="238"/>
      <c r="AN81" s="238"/>
      <c r="AO81" s="238"/>
      <c r="AP81" s="238"/>
      <c r="AQ81" s="238"/>
      <c r="AR81" s="238"/>
      <c r="AS81" s="238">
        <v>100</v>
      </c>
      <c r="AT81" s="238"/>
      <c r="AU81" s="238"/>
      <c r="AV81" s="238"/>
      <c r="AW81" s="238"/>
      <c r="AX81" s="238"/>
      <c r="AY81" s="238"/>
      <c r="AZ81" s="238"/>
      <c r="BA81" s="238"/>
      <c r="BB81" s="238"/>
      <c r="BC81" s="238">
        <f t="shared" si="0"/>
        <v>0</v>
      </c>
      <c r="BD81" s="238"/>
      <c r="BE81" s="238"/>
      <c r="BF81" s="238"/>
      <c r="BG81" s="238"/>
      <c r="BH81" s="238"/>
      <c r="BI81" s="238"/>
      <c r="BJ81" s="238"/>
      <c r="BK81" s="238"/>
      <c r="BL81" s="238"/>
      <c r="BM81" s="10"/>
      <c r="BN81" s="10"/>
      <c r="BO81" s="10"/>
      <c r="BP81" s="10"/>
      <c r="BQ81" s="10"/>
    </row>
    <row r="82" spans="1:69" ht="117.75" customHeight="1">
      <c r="A82" s="239"/>
      <c r="B82" s="239"/>
      <c r="C82" s="296">
        <v>316021</v>
      </c>
      <c r="D82" s="297"/>
      <c r="E82" s="297"/>
      <c r="F82" s="298"/>
      <c r="G82" s="235" t="s">
        <v>484</v>
      </c>
      <c r="H82" s="236"/>
      <c r="I82" s="236"/>
      <c r="J82" s="236"/>
      <c r="K82" s="236"/>
      <c r="L82" s="236"/>
      <c r="M82" s="236"/>
      <c r="N82" s="236"/>
      <c r="O82" s="236"/>
      <c r="P82" s="236"/>
      <c r="Q82" s="236"/>
      <c r="R82" s="236"/>
      <c r="S82" s="237"/>
      <c r="T82" s="243" t="s">
        <v>204</v>
      </c>
      <c r="U82" s="243"/>
      <c r="V82" s="243"/>
      <c r="W82" s="243"/>
      <c r="X82" s="243"/>
      <c r="Y82" s="235" t="s">
        <v>195</v>
      </c>
      <c r="Z82" s="236"/>
      <c r="AA82" s="236"/>
      <c r="AB82" s="236"/>
      <c r="AC82" s="236"/>
      <c r="AD82" s="236"/>
      <c r="AE82" s="236"/>
      <c r="AF82" s="236"/>
      <c r="AG82" s="236"/>
      <c r="AH82" s="237"/>
      <c r="AI82" s="238">
        <v>100</v>
      </c>
      <c r="AJ82" s="238"/>
      <c r="AK82" s="238"/>
      <c r="AL82" s="238"/>
      <c r="AM82" s="238"/>
      <c r="AN82" s="238"/>
      <c r="AO82" s="238"/>
      <c r="AP82" s="238"/>
      <c r="AQ82" s="238"/>
      <c r="AR82" s="238"/>
      <c r="AS82" s="238">
        <v>100</v>
      </c>
      <c r="AT82" s="238"/>
      <c r="AU82" s="238"/>
      <c r="AV82" s="238"/>
      <c r="AW82" s="238"/>
      <c r="AX82" s="238"/>
      <c r="AY82" s="238"/>
      <c r="AZ82" s="238"/>
      <c r="BA82" s="238"/>
      <c r="BB82" s="238"/>
      <c r="BC82" s="238">
        <f t="shared" si="0"/>
        <v>0</v>
      </c>
      <c r="BD82" s="238"/>
      <c r="BE82" s="238"/>
      <c r="BF82" s="238"/>
      <c r="BG82" s="238"/>
      <c r="BH82" s="238"/>
      <c r="BI82" s="238"/>
      <c r="BJ82" s="238"/>
      <c r="BK82" s="238"/>
      <c r="BL82" s="238"/>
      <c r="BM82" s="10"/>
      <c r="BN82" s="10"/>
      <c r="BO82" s="10"/>
      <c r="BP82" s="10"/>
      <c r="BQ82" s="10"/>
    </row>
    <row r="83" spans="1:69" s="7" customFormat="1" ht="68.25" customHeight="1">
      <c r="A83" s="248"/>
      <c r="B83" s="248"/>
      <c r="C83" s="213">
        <v>316022</v>
      </c>
      <c r="D83" s="214"/>
      <c r="E83" s="214"/>
      <c r="F83" s="215"/>
      <c r="G83" s="244" t="s">
        <v>485</v>
      </c>
      <c r="H83" s="245"/>
      <c r="I83" s="245"/>
      <c r="J83" s="245"/>
      <c r="K83" s="245"/>
      <c r="L83" s="245"/>
      <c r="M83" s="245"/>
      <c r="N83" s="245"/>
      <c r="O83" s="245"/>
      <c r="P83" s="245"/>
      <c r="Q83" s="245"/>
      <c r="R83" s="245"/>
      <c r="S83" s="246"/>
      <c r="T83" s="249" t="s">
        <v>189</v>
      </c>
      <c r="U83" s="249"/>
      <c r="V83" s="249"/>
      <c r="W83" s="249"/>
      <c r="X83" s="249"/>
      <c r="Y83" s="244" t="s">
        <v>189</v>
      </c>
      <c r="Z83" s="245"/>
      <c r="AA83" s="245"/>
      <c r="AB83" s="245"/>
      <c r="AC83" s="245"/>
      <c r="AD83" s="245"/>
      <c r="AE83" s="245"/>
      <c r="AF83" s="245"/>
      <c r="AG83" s="245"/>
      <c r="AH83" s="246"/>
      <c r="AI83" s="247"/>
      <c r="AJ83" s="247"/>
      <c r="AK83" s="247"/>
      <c r="AL83" s="247"/>
      <c r="AM83" s="247"/>
      <c r="AN83" s="247"/>
      <c r="AO83" s="247"/>
      <c r="AP83" s="247"/>
      <c r="AQ83" s="247"/>
      <c r="AR83" s="247"/>
      <c r="AS83" s="247"/>
      <c r="AT83" s="247"/>
      <c r="AU83" s="247"/>
      <c r="AV83" s="247"/>
      <c r="AW83" s="247"/>
      <c r="AX83" s="247"/>
      <c r="AY83" s="247"/>
      <c r="AZ83" s="247"/>
      <c r="BA83" s="247"/>
      <c r="BB83" s="247"/>
      <c r="BC83" s="247">
        <f t="shared" si="0"/>
        <v>0</v>
      </c>
      <c r="BD83" s="247"/>
      <c r="BE83" s="247"/>
      <c r="BF83" s="247"/>
      <c r="BG83" s="247"/>
      <c r="BH83" s="247"/>
      <c r="BI83" s="247"/>
      <c r="BJ83" s="247"/>
      <c r="BK83" s="247"/>
      <c r="BL83" s="247"/>
      <c r="BM83" s="14"/>
      <c r="BN83" s="14"/>
      <c r="BO83" s="14"/>
      <c r="BP83" s="14"/>
      <c r="BQ83" s="14"/>
    </row>
    <row r="84" spans="1:69" s="7" customFormat="1" ht="68.25" customHeight="1">
      <c r="A84" s="248"/>
      <c r="B84" s="248"/>
      <c r="C84" s="213">
        <v>316022</v>
      </c>
      <c r="D84" s="214"/>
      <c r="E84" s="214"/>
      <c r="F84" s="215"/>
      <c r="G84" s="244" t="s">
        <v>465</v>
      </c>
      <c r="H84" s="245"/>
      <c r="I84" s="245"/>
      <c r="J84" s="245"/>
      <c r="K84" s="245"/>
      <c r="L84" s="245"/>
      <c r="M84" s="245"/>
      <c r="N84" s="245"/>
      <c r="O84" s="245"/>
      <c r="P84" s="245"/>
      <c r="Q84" s="245"/>
      <c r="R84" s="245"/>
      <c r="S84" s="246"/>
      <c r="T84" s="249" t="s">
        <v>189</v>
      </c>
      <c r="U84" s="249"/>
      <c r="V84" s="249"/>
      <c r="W84" s="249"/>
      <c r="X84" s="249"/>
      <c r="Y84" s="244" t="s">
        <v>189</v>
      </c>
      <c r="Z84" s="245"/>
      <c r="AA84" s="245"/>
      <c r="AB84" s="245"/>
      <c r="AC84" s="245"/>
      <c r="AD84" s="245"/>
      <c r="AE84" s="245"/>
      <c r="AF84" s="245"/>
      <c r="AG84" s="245"/>
      <c r="AH84" s="246"/>
      <c r="AI84" s="247"/>
      <c r="AJ84" s="247"/>
      <c r="AK84" s="247"/>
      <c r="AL84" s="247"/>
      <c r="AM84" s="247"/>
      <c r="AN84" s="247"/>
      <c r="AO84" s="247"/>
      <c r="AP84" s="247"/>
      <c r="AQ84" s="247"/>
      <c r="AR84" s="247"/>
      <c r="AS84" s="247"/>
      <c r="AT84" s="247"/>
      <c r="AU84" s="247"/>
      <c r="AV84" s="247"/>
      <c r="AW84" s="247"/>
      <c r="AX84" s="247"/>
      <c r="AY84" s="247"/>
      <c r="AZ84" s="247"/>
      <c r="BA84" s="247"/>
      <c r="BB84" s="247"/>
      <c r="BC84" s="247">
        <f t="shared" si="0"/>
        <v>0</v>
      </c>
      <c r="BD84" s="247"/>
      <c r="BE84" s="247"/>
      <c r="BF84" s="247"/>
      <c r="BG84" s="247"/>
      <c r="BH84" s="247"/>
      <c r="BI84" s="247"/>
      <c r="BJ84" s="247"/>
      <c r="BK84" s="247"/>
      <c r="BL84" s="247"/>
      <c r="BM84" s="14"/>
      <c r="BN84" s="14"/>
      <c r="BO84" s="14"/>
      <c r="BP84" s="14"/>
      <c r="BQ84" s="14"/>
    </row>
    <row r="85" spans="1:69" s="7" customFormat="1" ht="21.75" customHeight="1">
      <c r="A85" s="248"/>
      <c r="B85" s="248"/>
      <c r="C85" s="213">
        <v>316022</v>
      </c>
      <c r="D85" s="214"/>
      <c r="E85" s="214"/>
      <c r="F85" s="215"/>
      <c r="G85" s="244" t="s">
        <v>228</v>
      </c>
      <c r="H85" s="245"/>
      <c r="I85" s="245"/>
      <c r="J85" s="245"/>
      <c r="K85" s="245"/>
      <c r="L85" s="245"/>
      <c r="M85" s="245"/>
      <c r="N85" s="245"/>
      <c r="O85" s="245"/>
      <c r="P85" s="245"/>
      <c r="Q85" s="245"/>
      <c r="R85" s="245"/>
      <c r="S85" s="246"/>
      <c r="T85" s="249" t="s">
        <v>189</v>
      </c>
      <c r="U85" s="249"/>
      <c r="V85" s="249"/>
      <c r="W85" s="249"/>
      <c r="X85" s="249"/>
      <c r="Y85" s="244" t="s">
        <v>189</v>
      </c>
      <c r="Z85" s="245"/>
      <c r="AA85" s="245"/>
      <c r="AB85" s="245"/>
      <c r="AC85" s="245"/>
      <c r="AD85" s="245"/>
      <c r="AE85" s="245"/>
      <c r="AF85" s="245"/>
      <c r="AG85" s="245"/>
      <c r="AH85" s="246"/>
      <c r="AI85" s="247"/>
      <c r="AJ85" s="247"/>
      <c r="AK85" s="247"/>
      <c r="AL85" s="247"/>
      <c r="AM85" s="247"/>
      <c r="AN85" s="247"/>
      <c r="AO85" s="247"/>
      <c r="AP85" s="247"/>
      <c r="AQ85" s="247"/>
      <c r="AR85" s="247"/>
      <c r="AS85" s="247"/>
      <c r="AT85" s="247"/>
      <c r="AU85" s="247"/>
      <c r="AV85" s="247"/>
      <c r="AW85" s="247"/>
      <c r="AX85" s="247"/>
      <c r="AY85" s="247"/>
      <c r="AZ85" s="247"/>
      <c r="BA85" s="247"/>
      <c r="BB85" s="247"/>
      <c r="BC85" s="247">
        <f t="shared" si="0"/>
        <v>0</v>
      </c>
      <c r="BD85" s="247"/>
      <c r="BE85" s="247"/>
      <c r="BF85" s="247"/>
      <c r="BG85" s="247"/>
      <c r="BH85" s="247"/>
      <c r="BI85" s="247"/>
      <c r="BJ85" s="247"/>
      <c r="BK85" s="247"/>
      <c r="BL85" s="247"/>
      <c r="BM85" s="14"/>
      <c r="BN85" s="14"/>
      <c r="BO85" s="14"/>
      <c r="BP85" s="14"/>
      <c r="BQ85" s="14"/>
    </row>
    <row r="86" spans="1:69" ht="41.25" customHeight="1">
      <c r="A86" s="239"/>
      <c r="B86" s="239"/>
      <c r="C86" s="296">
        <v>316022</v>
      </c>
      <c r="D86" s="297"/>
      <c r="E86" s="297"/>
      <c r="F86" s="298"/>
      <c r="G86" s="235" t="s">
        <v>486</v>
      </c>
      <c r="H86" s="236"/>
      <c r="I86" s="236"/>
      <c r="J86" s="236"/>
      <c r="K86" s="236"/>
      <c r="L86" s="236"/>
      <c r="M86" s="236"/>
      <c r="N86" s="236"/>
      <c r="O86" s="236"/>
      <c r="P86" s="236"/>
      <c r="Q86" s="236"/>
      <c r="R86" s="236"/>
      <c r="S86" s="237"/>
      <c r="T86" s="243" t="s">
        <v>194</v>
      </c>
      <c r="U86" s="243"/>
      <c r="V86" s="243"/>
      <c r="W86" s="243"/>
      <c r="X86" s="243"/>
      <c r="Y86" s="235" t="s">
        <v>195</v>
      </c>
      <c r="Z86" s="236"/>
      <c r="AA86" s="236"/>
      <c r="AB86" s="236"/>
      <c r="AC86" s="236"/>
      <c r="AD86" s="236"/>
      <c r="AE86" s="236"/>
      <c r="AF86" s="236"/>
      <c r="AG86" s="236"/>
      <c r="AH86" s="237"/>
      <c r="AI86" s="238">
        <v>12</v>
      </c>
      <c r="AJ86" s="238"/>
      <c r="AK86" s="238"/>
      <c r="AL86" s="238"/>
      <c r="AM86" s="238"/>
      <c r="AN86" s="238"/>
      <c r="AO86" s="238"/>
      <c r="AP86" s="238"/>
      <c r="AQ86" s="238"/>
      <c r="AR86" s="238"/>
      <c r="AS86" s="238">
        <v>12</v>
      </c>
      <c r="AT86" s="238"/>
      <c r="AU86" s="238"/>
      <c r="AV86" s="238"/>
      <c r="AW86" s="238"/>
      <c r="AX86" s="238"/>
      <c r="AY86" s="238"/>
      <c r="AZ86" s="238"/>
      <c r="BA86" s="238"/>
      <c r="BB86" s="238"/>
      <c r="BC86" s="238">
        <f t="shared" si="0"/>
        <v>0</v>
      </c>
      <c r="BD86" s="238"/>
      <c r="BE86" s="238"/>
      <c r="BF86" s="238"/>
      <c r="BG86" s="238"/>
      <c r="BH86" s="238"/>
      <c r="BI86" s="238"/>
      <c r="BJ86" s="238"/>
      <c r="BK86" s="238"/>
      <c r="BL86" s="238"/>
      <c r="BM86" s="10"/>
      <c r="BN86" s="10"/>
      <c r="BO86" s="10"/>
      <c r="BP86" s="10"/>
      <c r="BQ86" s="10"/>
    </row>
    <row r="87" spans="1:69" ht="19.5" customHeight="1">
      <c r="A87" s="239"/>
      <c r="B87" s="239"/>
      <c r="C87" s="296">
        <v>316022</v>
      </c>
      <c r="D87" s="297"/>
      <c r="E87" s="297"/>
      <c r="F87" s="298"/>
      <c r="G87" s="235" t="s">
        <v>371</v>
      </c>
      <c r="H87" s="236"/>
      <c r="I87" s="236"/>
      <c r="J87" s="236"/>
      <c r="K87" s="236"/>
      <c r="L87" s="236"/>
      <c r="M87" s="236"/>
      <c r="N87" s="236"/>
      <c r="O87" s="236"/>
      <c r="P87" s="236"/>
      <c r="Q87" s="236"/>
      <c r="R87" s="236"/>
      <c r="S87" s="237"/>
      <c r="T87" s="243" t="s">
        <v>372</v>
      </c>
      <c r="U87" s="243"/>
      <c r="V87" s="243"/>
      <c r="W87" s="243"/>
      <c r="X87" s="243"/>
      <c r="Y87" s="235" t="s">
        <v>195</v>
      </c>
      <c r="Z87" s="236"/>
      <c r="AA87" s="236"/>
      <c r="AB87" s="236"/>
      <c r="AC87" s="236"/>
      <c r="AD87" s="236"/>
      <c r="AE87" s="236"/>
      <c r="AF87" s="236"/>
      <c r="AG87" s="236"/>
      <c r="AH87" s="237"/>
      <c r="AI87" s="238">
        <v>38.6</v>
      </c>
      <c r="AJ87" s="238"/>
      <c r="AK87" s="238"/>
      <c r="AL87" s="238"/>
      <c r="AM87" s="238"/>
      <c r="AN87" s="238"/>
      <c r="AO87" s="238"/>
      <c r="AP87" s="238"/>
      <c r="AQ87" s="238"/>
      <c r="AR87" s="238"/>
      <c r="AS87" s="238">
        <v>37.6</v>
      </c>
      <c r="AT87" s="238"/>
      <c r="AU87" s="238"/>
      <c r="AV87" s="238"/>
      <c r="AW87" s="238"/>
      <c r="AX87" s="238"/>
      <c r="AY87" s="238"/>
      <c r="AZ87" s="238"/>
      <c r="BA87" s="238"/>
      <c r="BB87" s="238"/>
      <c r="BC87" s="238">
        <f t="shared" si="0"/>
        <v>-1</v>
      </c>
      <c r="BD87" s="238"/>
      <c r="BE87" s="238"/>
      <c r="BF87" s="238"/>
      <c r="BG87" s="238"/>
      <c r="BH87" s="238"/>
      <c r="BI87" s="238"/>
      <c r="BJ87" s="238"/>
      <c r="BK87" s="238"/>
      <c r="BL87" s="238"/>
      <c r="BM87" s="10"/>
      <c r="BN87" s="10"/>
      <c r="BO87" s="10"/>
      <c r="BP87" s="10"/>
      <c r="BQ87" s="10"/>
    </row>
    <row r="88" spans="1:69" ht="21" customHeight="1">
      <c r="A88" s="250" t="s">
        <v>420</v>
      </c>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2"/>
      <c r="BM88" s="10"/>
      <c r="BN88" s="10"/>
      <c r="BO88" s="10"/>
      <c r="BP88" s="10"/>
      <c r="BQ88" s="10"/>
    </row>
    <row r="89" spans="1:69" s="7" customFormat="1" ht="12.75" customHeight="1">
      <c r="A89" s="248"/>
      <c r="B89" s="248"/>
      <c r="C89" s="213">
        <v>316022</v>
      </c>
      <c r="D89" s="214"/>
      <c r="E89" s="214"/>
      <c r="F89" s="215"/>
      <c r="G89" s="244" t="s">
        <v>192</v>
      </c>
      <c r="H89" s="245"/>
      <c r="I89" s="245"/>
      <c r="J89" s="245"/>
      <c r="K89" s="245"/>
      <c r="L89" s="245"/>
      <c r="M89" s="245"/>
      <c r="N89" s="245"/>
      <c r="O89" s="245"/>
      <c r="P89" s="245"/>
      <c r="Q89" s="245"/>
      <c r="R89" s="245"/>
      <c r="S89" s="246"/>
      <c r="T89" s="249" t="s">
        <v>189</v>
      </c>
      <c r="U89" s="249"/>
      <c r="V89" s="249"/>
      <c r="W89" s="249"/>
      <c r="X89" s="249"/>
      <c r="Y89" s="244" t="s">
        <v>189</v>
      </c>
      <c r="Z89" s="245"/>
      <c r="AA89" s="245"/>
      <c r="AB89" s="245"/>
      <c r="AC89" s="245"/>
      <c r="AD89" s="245"/>
      <c r="AE89" s="245"/>
      <c r="AF89" s="245"/>
      <c r="AG89" s="245"/>
      <c r="AH89" s="246"/>
      <c r="AI89" s="247"/>
      <c r="AJ89" s="247"/>
      <c r="AK89" s="247"/>
      <c r="AL89" s="247"/>
      <c r="AM89" s="247"/>
      <c r="AN89" s="247"/>
      <c r="AO89" s="247"/>
      <c r="AP89" s="247"/>
      <c r="AQ89" s="247"/>
      <c r="AR89" s="247"/>
      <c r="AS89" s="247"/>
      <c r="AT89" s="247"/>
      <c r="AU89" s="247"/>
      <c r="AV89" s="247"/>
      <c r="AW89" s="247"/>
      <c r="AX89" s="247"/>
      <c r="AY89" s="247"/>
      <c r="AZ89" s="247"/>
      <c r="BA89" s="247"/>
      <c r="BB89" s="247"/>
      <c r="BC89" s="247">
        <f t="shared" si="0"/>
        <v>0</v>
      </c>
      <c r="BD89" s="247"/>
      <c r="BE89" s="247"/>
      <c r="BF89" s="247"/>
      <c r="BG89" s="247"/>
      <c r="BH89" s="247"/>
      <c r="BI89" s="247"/>
      <c r="BJ89" s="247"/>
      <c r="BK89" s="247"/>
      <c r="BL89" s="247"/>
      <c r="BM89" s="14"/>
      <c r="BN89" s="14"/>
      <c r="BO89" s="14"/>
      <c r="BP89" s="14"/>
      <c r="BQ89" s="14"/>
    </row>
    <row r="90" spans="1:69" ht="55.5" customHeight="1">
      <c r="A90" s="239"/>
      <c r="B90" s="239"/>
      <c r="C90" s="296">
        <v>316022</v>
      </c>
      <c r="D90" s="297"/>
      <c r="E90" s="297"/>
      <c r="F90" s="298"/>
      <c r="G90" s="235" t="s">
        <v>487</v>
      </c>
      <c r="H90" s="236"/>
      <c r="I90" s="236"/>
      <c r="J90" s="236"/>
      <c r="K90" s="236"/>
      <c r="L90" s="236"/>
      <c r="M90" s="236"/>
      <c r="N90" s="236"/>
      <c r="O90" s="236"/>
      <c r="P90" s="236"/>
      <c r="Q90" s="236"/>
      <c r="R90" s="236"/>
      <c r="S90" s="237"/>
      <c r="T90" s="243" t="s">
        <v>194</v>
      </c>
      <c r="U90" s="243"/>
      <c r="V90" s="243"/>
      <c r="W90" s="243"/>
      <c r="X90" s="243"/>
      <c r="Y90" s="235" t="s">
        <v>195</v>
      </c>
      <c r="Z90" s="236"/>
      <c r="AA90" s="236"/>
      <c r="AB90" s="236"/>
      <c r="AC90" s="236"/>
      <c r="AD90" s="236"/>
      <c r="AE90" s="236"/>
      <c r="AF90" s="236"/>
      <c r="AG90" s="236"/>
      <c r="AH90" s="237"/>
      <c r="AI90" s="238">
        <v>12</v>
      </c>
      <c r="AJ90" s="238"/>
      <c r="AK90" s="238"/>
      <c r="AL90" s="238"/>
      <c r="AM90" s="238"/>
      <c r="AN90" s="238"/>
      <c r="AO90" s="238"/>
      <c r="AP90" s="238"/>
      <c r="AQ90" s="238"/>
      <c r="AR90" s="238"/>
      <c r="AS90" s="238">
        <v>12</v>
      </c>
      <c r="AT90" s="238"/>
      <c r="AU90" s="238"/>
      <c r="AV90" s="238"/>
      <c r="AW90" s="238"/>
      <c r="AX90" s="238"/>
      <c r="AY90" s="238"/>
      <c r="AZ90" s="238"/>
      <c r="BA90" s="238"/>
      <c r="BB90" s="238"/>
      <c r="BC90" s="238">
        <f t="shared" si="0"/>
        <v>0</v>
      </c>
      <c r="BD90" s="238"/>
      <c r="BE90" s="238"/>
      <c r="BF90" s="238"/>
      <c r="BG90" s="238"/>
      <c r="BH90" s="238"/>
      <c r="BI90" s="238"/>
      <c r="BJ90" s="238"/>
      <c r="BK90" s="238"/>
      <c r="BL90" s="238"/>
      <c r="BM90" s="10"/>
      <c r="BN90" s="10"/>
      <c r="BO90" s="10"/>
      <c r="BP90" s="10"/>
      <c r="BQ90" s="10"/>
    </row>
    <row r="91" spans="1:69" s="7" customFormat="1" ht="12.75" customHeight="1">
      <c r="A91" s="248"/>
      <c r="B91" s="248"/>
      <c r="C91" s="213">
        <v>316022</v>
      </c>
      <c r="D91" s="214"/>
      <c r="E91" s="214"/>
      <c r="F91" s="215"/>
      <c r="G91" s="244" t="s">
        <v>198</v>
      </c>
      <c r="H91" s="245"/>
      <c r="I91" s="245"/>
      <c r="J91" s="245"/>
      <c r="K91" s="245"/>
      <c r="L91" s="245"/>
      <c r="M91" s="245"/>
      <c r="N91" s="245"/>
      <c r="O91" s="245"/>
      <c r="P91" s="245"/>
      <c r="Q91" s="245"/>
      <c r="R91" s="245"/>
      <c r="S91" s="246"/>
      <c r="T91" s="249" t="s">
        <v>189</v>
      </c>
      <c r="U91" s="249"/>
      <c r="V91" s="249"/>
      <c r="W91" s="249"/>
      <c r="X91" s="249"/>
      <c r="Y91" s="244" t="s">
        <v>189</v>
      </c>
      <c r="Z91" s="245"/>
      <c r="AA91" s="245"/>
      <c r="AB91" s="245"/>
      <c r="AC91" s="245"/>
      <c r="AD91" s="245"/>
      <c r="AE91" s="245"/>
      <c r="AF91" s="245"/>
      <c r="AG91" s="245"/>
      <c r="AH91" s="246"/>
      <c r="AI91" s="247"/>
      <c r="AJ91" s="247"/>
      <c r="AK91" s="247"/>
      <c r="AL91" s="247"/>
      <c r="AM91" s="247"/>
      <c r="AN91" s="247"/>
      <c r="AO91" s="247"/>
      <c r="AP91" s="247"/>
      <c r="AQ91" s="247"/>
      <c r="AR91" s="247"/>
      <c r="AS91" s="247"/>
      <c r="AT91" s="247"/>
      <c r="AU91" s="247"/>
      <c r="AV91" s="247"/>
      <c r="AW91" s="247"/>
      <c r="AX91" s="247"/>
      <c r="AY91" s="247"/>
      <c r="AZ91" s="247"/>
      <c r="BA91" s="247"/>
      <c r="BB91" s="247"/>
      <c r="BC91" s="247">
        <f t="shared" si="0"/>
        <v>0</v>
      </c>
      <c r="BD91" s="247"/>
      <c r="BE91" s="247"/>
      <c r="BF91" s="247"/>
      <c r="BG91" s="247"/>
      <c r="BH91" s="247"/>
      <c r="BI91" s="247"/>
      <c r="BJ91" s="247"/>
      <c r="BK91" s="247"/>
      <c r="BL91" s="247"/>
      <c r="BM91" s="14"/>
      <c r="BN91" s="14"/>
      <c r="BO91" s="14"/>
      <c r="BP91" s="14"/>
      <c r="BQ91" s="14"/>
    </row>
    <row r="92" spans="1:69" ht="54" customHeight="1">
      <c r="A92" s="239"/>
      <c r="B92" s="239"/>
      <c r="C92" s="296">
        <v>316022</v>
      </c>
      <c r="D92" s="297"/>
      <c r="E92" s="297"/>
      <c r="F92" s="298"/>
      <c r="G92" s="235" t="s">
        <v>488</v>
      </c>
      <c r="H92" s="236"/>
      <c r="I92" s="236"/>
      <c r="J92" s="236"/>
      <c r="K92" s="236"/>
      <c r="L92" s="236"/>
      <c r="M92" s="236"/>
      <c r="N92" s="236"/>
      <c r="O92" s="236"/>
      <c r="P92" s="236"/>
      <c r="Q92" s="236"/>
      <c r="R92" s="236"/>
      <c r="S92" s="237"/>
      <c r="T92" s="243" t="s">
        <v>372</v>
      </c>
      <c r="U92" s="243"/>
      <c r="V92" s="243"/>
      <c r="W92" s="243"/>
      <c r="X92" s="243"/>
      <c r="Y92" s="235" t="s">
        <v>195</v>
      </c>
      <c r="Z92" s="236"/>
      <c r="AA92" s="236"/>
      <c r="AB92" s="236"/>
      <c r="AC92" s="236"/>
      <c r="AD92" s="236"/>
      <c r="AE92" s="236"/>
      <c r="AF92" s="236"/>
      <c r="AG92" s="236"/>
      <c r="AH92" s="237"/>
      <c r="AI92" s="238">
        <v>3.22</v>
      </c>
      <c r="AJ92" s="238"/>
      <c r="AK92" s="238"/>
      <c r="AL92" s="238"/>
      <c r="AM92" s="238"/>
      <c r="AN92" s="238"/>
      <c r="AO92" s="238"/>
      <c r="AP92" s="238"/>
      <c r="AQ92" s="238"/>
      <c r="AR92" s="238"/>
      <c r="AS92" s="238">
        <v>3.22</v>
      </c>
      <c r="AT92" s="238"/>
      <c r="AU92" s="238"/>
      <c r="AV92" s="238"/>
      <c r="AW92" s="238"/>
      <c r="AX92" s="238"/>
      <c r="AY92" s="238"/>
      <c r="AZ92" s="238"/>
      <c r="BA92" s="238"/>
      <c r="BB92" s="238"/>
      <c r="BC92" s="238">
        <f t="shared" si="0"/>
        <v>0</v>
      </c>
      <c r="BD92" s="238"/>
      <c r="BE92" s="238"/>
      <c r="BF92" s="238"/>
      <c r="BG92" s="238"/>
      <c r="BH92" s="238"/>
      <c r="BI92" s="238"/>
      <c r="BJ92" s="238"/>
      <c r="BK92" s="238"/>
      <c r="BL92" s="238"/>
      <c r="BM92" s="10"/>
      <c r="BN92" s="10"/>
      <c r="BO92" s="10"/>
      <c r="BP92" s="10"/>
      <c r="BQ92" s="10"/>
    </row>
    <row r="93" spans="1:69" s="7" customFormat="1" ht="12.75" customHeight="1">
      <c r="A93" s="248"/>
      <c r="B93" s="248"/>
      <c r="C93" s="213">
        <v>316022</v>
      </c>
      <c r="D93" s="214"/>
      <c r="E93" s="214"/>
      <c r="F93" s="215"/>
      <c r="G93" s="244" t="s">
        <v>202</v>
      </c>
      <c r="H93" s="245"/>
      <c r="I93" s="245"/>
      <c r="J93" s="245"/>
      <c r="K93" s="245"/>
      <c r="L93" s="245"/>
      <c r="M93" s="245"/>
      <c r="N93" s="245"/>
      <c r="O93" s="245"/>
      <c r="P93" s="245"/>
      <c r="Q93" s="245"/>
      <c r="R93" s="245"/>
      <c r="S93" s="246"/>
      <c r="T93" s="249" t="s">
        <v>189</v>
      </c>
      <c r="U93" s="249"/>
      <c r="V93" s="249"/>
      <c r="W93" s="249"/>
      <c r="X93" s="249"/>
      <c r="Y93" s="244" t="s">
        <v>189</v>
      </c>
      <c r="Z93" s="245"/>
      <c r="AA93" s="245"/>
      <c r="AB93" s="245"/>
      <c r="AC93" s="245"/>
      <c r="AD93" s="245"/>
      <c r="AE93" s="245"/>
      <c r="AF93" s="245"/>
      <c r="AG93" s="245"/>
      <c r="AH93" s="246"/>
      <c r="AI93" s="247"/>
      <c r="AJ93" s="247"/>
      <c r="AK93" s="247"/>
      <c r="AL93" s="247"/>
      <c r="AM93" s="247"/>
      <c r="AN93" s="247"/>
      <c r="AO93" s="247"/>
      <c r="AP93" s="247"/>
      <c r="AQ93" s="247"/>
      <c r="AR93" s="247"/>
      <c r="AS93" s="247"/>
      <c r="AT93" s="247"/>
      <c r="AU93" s="247"/>
      <c r="AV93" s="247"/>
      <c r="AW93" s="247"/>
      <c r="AX93" s="247"/>
      <c r="AY93" s="247"/>
      <c r="AZ93" s="247"/>
      <c r="BA93" s="247"/>
      <c r="BB93" s="247"/>
      <c r="BC93" s="247">
        <f t="shared" si="0"/>
        <v>0</v>
      </c>
      <c r="BD93" s="247"/>
      <c r="BE93" s="247"/>
      <c r="BF93" s="247"/>
      <c r="BG93" s="247"/>
      <c r="BH93" s="247"/>
      <c r="BI93" s="247"/>
      <c r="BJ93" s="247"/>
      <c r="BK93" s="247"/>
      <c r="BL93" s="247"/>
      <c r="BM93" s="14"/>
      <c r="BN93" s="14"/>
      <c r="BO93" s="14"/>
      <c r="BP93" s="14"/>
      <c r="BQ93" s="14"/>
    </row>
    <row r="94" spans="1:69" ht="101.25" customHeight="1">
      <c r="A94" s="239"/>
      <c r="B94" s="239"/>
      <c r="C94" s="296">
        <v>316022</v>
      </c>
      <c r="D94" s="297"/>
      <c r="E94" s="297"/>
      <c r="F94" s="298"/>
      <c r="G94" s="235" t="s">
        <v>489</v>
      </c>
      <c r="H94" s="236"/>
      <c r="I94" s="236"/>
      <c r="J94" s="236"/>
      <c r="K94" s="236"/>
      <c r="L94" s="236"/>
      <c r="M94" s="236"/>
      <c r="N94" s="236"/>
      <c r="O94" s="236"/>
      <c r="P94" s="236"/>
      <c r="Q94" s="236"/>
      <c r="R94" s="236"/>
      <c r="S94" s="237"/>
      <c r="T94" s="243" t="s">
        <v>204</v>
      </c>
      <c r="U94" s="243"/>
      <c r="V94" s="243"/>
      <c r="W94" s="243"/>
      <c r="X94" s="243"/>
      <c r="Y94" s="235" t="s">
        <v>195</v>
      </c>
      <c r="Z94" s="236"/>
      <c r="AA94" s="236"/>
      <c r="AB94" s="236"/>
      <c r="AC94" s="236"/>
      <c r="AD94" s="236"/>
      <c r="AE94" s="236"/>
      <c r="AF94" s="236"/>
      <c r="AG94" s="236"/>
      <c r="AH94" s="237"/>
      <c r="AI94" s="238">
        <v>100</v>
      </c>
      <c r="AJ94" s="238"/>
      <c r="AK94" s="238"/>
      <c r="AL94" s="238"/>
      <c r="AM94" s="238"/>
      <c r="AN94" s="238"/>
      <c r="AO94" s="238"/>
      <c r="AP94" s="238"/>
      <c r="AQ94" s="238"/>
      <c r="AR94" s="238"/>
      <c r="AS94" s="238">
        <v>100</v>
      </c>
      <c r="AT94" s="238"/>
      <c r="AU94" s="238"/>
      <c r="AV94" s="238"/>
      <c r="AW94" s="238"/>
      <c r="AX94" s="238"/>
      <c r="AY94" s="238"/>
      <c r="AZ94" s="238"/>
      <c r="BA94" s="238"/>
      <c r="BB94" s="238"/>
      <c r="BC94" s="238">
        <f t="shared" si="0"/>
        <v>0</v>
      </c>
      <c r="BD94" s="238"/>
      <c r="BE94" s="238"/>
      <c r="BF94" s="238"/>
      <c r="BG94" s="238"/>
      <c r="BH94" s="238"/>
      <c r="BI94" s="238"/>
      <c r="BJ94" s="238"/>
      <c r="BK94" s="238"/>
      <c r="BL94" s="238"/>
      <c r="BM94" s="10"/>
      <c r="BN94" s="10"/>
      <c r="BO94" s="10"/>
      <c r="BP94" s="10"/>
      <c r="BQ94" s="10"/>
    </row>
    <row r="95" spans="1:69" ht="15.75">
      <c r="A95" s="232" t="s">
        <v>215</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2"/>
      <c r="BA95" s="232"/>
      <c r="BB95" s="232"/>
      <c r="BC95" s="232"/>
      <c r="BD95" s="232"/>
      <c r="BE95" s="232"/>
      <c r="BF95" s="232"/>
      <c r="BG95" s="232"/>
      <c r="BH95" s="232"/>
      <c r="BI95" s="232"/>
      <c r="BJ95" s="232"/>
      <c r="BK95" s="232"/>
      <c r="BL95" s="232"/>
      <c r="BM95" s="10"/>
      <c r="BN95" s="10"/>
      <c r="BO95" s="10"/>
      <c r="BP95" s="10"/>
      <c r="BQ95" s="10"/>
    </row>
    <row r="96" spans="1:69" ht="63" customHeight="1">
      <c r="A96" s="233" t="s">
        <v>490</v>
      </c>
      <c r="B96" s="233"/>
      <c r="C96" s="233"/>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10"/>
      <c r="BN96" s="10"/>
      <c r="BO96" s="10"/>
      <c r="BP96" s="10"/>
      <c r="BQ96" s="10"/>
    </row>
    <row r="97" spans="1:69" ht="12.7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row>
    <row r="98" spans="1:69" s="2" customFormat="1" ht="15.75" customHeight="1">
      <c r="A98" s="191" t="s">
        <v>139</v>
      </c>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row>
    <row r="99" spans="1:69" ht="25.5" customHeight="1">
      <c r="A99" s="234" t="s">
        <v>208</v>
      </c>
      <c r="B99" s="234"/>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10"/>
      <c r="BN99" s="10"/>
      <c r="BO99" s="10"/>
      <c r="BP99" s="10"/>
      <c r="BQ99" s="10"/>
    </row>
    <row r="100" spans="1:69" ht="26.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row>
    <row r="101" spans="1:69" ht="39.75" customHeight="1">
      <c r="A101" s="216" t="s">
        <v>127</v>
      </c>
      <c r="B101" s="216"/>
      <c r="C101" s="216"/>
      <c r="D101" s="216" t="s">
        <v>126</v>
      </c>
      <c r="E101" s="216"/>
      <c r="F101" s="216"/>
      <c r="G101" s="216"/>
      <c r="H101" s="216"/>
      <c r="I101" s="216"/>
      <c r="J101" s="216"/>
      <c r="K101" s="216"/>
      <c r="L101" s="216"/>
      <c r="M101" s="216"/>
      <c r="N101" s="216"/>
      <c r="O101" s="216"/>
      <c r="P101" s="216"/>
      <c r="Q101" s="226" t="s">
        <v>119</v>
      </c>
      <c r="R101" s="227"/>
      <c r="S101" s="227"/>
      <c r="T101" s="227"/>
      <c r="U101" s="228"/>
      <c r="V101" s="216" t="s">
        <v>146</v>
      </c>
      <c r="W101" s="216"/>
      <c r="X101" s="216"/>
      <c r="Y101" s="216"/>
      <c r="Z101" s="216"/>
      <c r="AA101" s="216"/>
      <c r="AB101" s="216"/>
      <c r="AC101" s="216"/>
      <c r="AD101" s="216"/>
      <c r="AE101" s="216"/>
      <c r="AF101" s="216"/>
      <c r="AG101" s="216"/>
      <c r="AH101" s="216" t="s">
        <v>147</v>
      </c>
      <c r="AI101" s="216"/>
      <c r="AJ101" s="216"/>
      <c r="AK101" s="216"/>
      <c r="AL101" s="216"/>
      <c r="AM101" s="216"/>
      <c r="AN101" s="216"/>
      <c r="AO101" s="216"/>
      <c r="AP101" s="216"/>
      <c r="AQ101" s="216"/>
      <c r="AR101" s="216"/>
      <c r="AS101" s="216"/>
      <c r="AT101" s="216" t="s">
        <v>148</v>
      </c>
      <c r="AU101" s="216"/>
      <c r="AV101" s="216"/>
      <c r="AW101" s="216"/>
      <c r="AX101" s="216"/>
      <c r="AY101" s="216"/>
      <c r="AZ101" s="216"/>
      <c r="BA101" s="216"/>
      <c r="BB101" s="216"/>
      <c r="BC101" s="216"/>
      <c r="BD101" s="216"/>
      <c r="BE101" s="216"/>
      <c r="BF101" s="216" t="s">
        <v>149</v>
      </c>
      <c r="BG101" s="216"/>
      <c r="BH101" s="216"/>
      <c r="BI101" s="216"/>
      <c r="BJ101" s="216"/>
      <c r="BK101" s="216"/>
      <c r="BL101" s="216"/>
      <c r="BM101" s="216"/>
      <c r="BN101" s="216"/>
      <c r="BO101" s="216"/>
      <c r="BP101" s="216"/>
      <c r="BQ101" s="216"/>
    </row>
    <row r="102" spans="1:69" ht="33.75" customHeight="1">
      <c r="A102" s="216"/>
      <c r="B102" s="216"/>
      <c r="C102" s="216"/>
      <c r="D102" s="216"/>
      <c r="E102" s="216"/>
      <c r="F102" s="216"/>
      <c r="G102" s="216"/>
      <c r="H102" s="216"/>
      <c r="I102" s="216"/>
      <c r="J102" s="216"/>
      <c r="K102" s="216"/>
      <c r="L102" s="216"/>
      <c r="M102" s="216"/>
      <c r="N102" s="216"/>
      <c r="O102" s="216"/>
      <c r="P102" s="216"/>
      <c r="Q102" s="229"/>
      <c r="R102" s="230"/>
      <c r="S102" s="230"/>
      <c r="T102" s="230"/>
      <c r="U102" s="231"/>
      <c r="V102" s="216" t="s">
        <v>115</v>
      </c>
      <c r="W102" s="216"/>
      <c r="X102" s="216"/>
      <c r="Y102" s="216"/>
      <c r="Z102" s="216" t="s">
        <v>114</v>
      </c>
      <c r="AA102" s="216"/>
      <c r="AB102" s="216"/>
      <c r="AC102" s="216"/>
      <c r="AD102" s="216" t="s">
        <v>128</v>
      </c>
      <c r="AE102" s="216"/>
      <c r="AF102" s="216"/>
      <c r="AG102" s="216"/>
      <c r="AH102" s="216" t="s">
        <v>115</v>
      </c>
      <c r="AI102" s="216"/>
      <c r="AJ102" s="216"/>
      <c r="AK102" s="216"/>
      <c r="AL102" s="216" t="s">
        <v>114</v>
      </c>
      <c r="AM102" s="216"/>
      <c r="AN102" s="216"/>
      <c r="AO102" s="216"/>
      <c r="AP102" s="216" t="s">
        <v>128</v>
      </c>
      <c r="AQ102" s="216"/>
      <c r="AR102" s="216"/>
      <c r="AS102" s="216"/>
      <c r="AT102" s="216" t="s">
        <v>115</v>
      </c>
      <c r="AU102" s="216"/>
      <c r="AV102" s="216"/>
      <c r="AW102" s="216"/>
      <c r="AX102" s="216" t="s">
        <v>114</v>
      </c>
      <c r="AY102" s="216"/>
      <c r="AZ102" s="216"/>
      <c r="BA102" s="216"/>
      <c r="BB102" s="216" t="s">
        <v>128</v>
      </c>
      <c r="BC102" s="216"/>
      <c r="BD102" s="216"/>
      <c r="BE102" s="216"/>
      <c r="BF102" s="216" t="s">
        <v>115</v>
      </c>
      <c r="BG102" s="216"/>
      <c r="BH102" s="216"/>
      <c r="BI102" s="216"/>
      <c r="BJ102" s="216" t="s">
        <v>114</v>
      </c>
      <c r="BK102" s="216"/>
      <c r="BL102" s="216"/>
      <c r="BM102" s="216"/>
      <c r="BN102" s="216" t="s">
        <v>128</v>
      </c>
      <c r="BO102" s="216"/>
      <c r="BP102" s="216"/>
      <c r="BQ102" s="216"/>
    </row>
    <row r="103" spans="1:69" ht="15" customHeight="1">
      <c r="A103" s="216">
        <v>1</v>
      </c>
      <c r="B103" s="216"/>
      <c r="C103" s="216"/>
      <c r="D103" s="216">
        <v>2</v>
      </c>
      <c r="E103" s="216"/>
      <c r="F103" s="216"/>
      <c r="G103" s="216"/>
      <c r="H103" s="216"/>
      <c r="I103" s="216"/>
      <c r="J103" s="216"/>
      <c r="K103" s="216"/>
      <c r="L103" s="216"/>
      <c r="M103" s="216"/>
      <c r="N103" s="216"/>
      <c r="O103" s="216"/>
      <c r="P103" s="216"/>
      <c r="Q103" s="223">
        <v>3</v>
      </c>
      <c r="R103" s="224"/>
      <c r="S103" s="224"/>
      <c r="T103" s="224"/>
      <c r="U103" s="225"/>
      <c r="V103" s="216">
        <v>4</v>
      </c>
      <c r="W103" s="216"/>
      <c r="X103" s="216"/>
      <c r="Y103" s="216"/>
      <c r="Z103" s="216">
        <v>5</v>
      </c>
      <c r="AA103" s="216"/>
      <c r="AB103" s="216"/>
      <c r="AC103" s="216"/>
      <c r="AD103" s="216">
        <v>6</v>
      </c>
      <c r="AE103" s="216"/>
      <c r="AF103" s="216"/>
      <c r="AG103" s="216"/>
      <c r="AH103" s="216">
        <v>7</v>
      </c>
      <c r="AI103" s="216"/>
      <c r="AJ103" s="216"/>
      <c r="AK103" s="216"/>
      <c r="AL103" s="216">
        <v>8</v>
      </c>
      <c r="AM103" s="216"/>
      <c r="AN103" s="216"/>
      <c r="AO103" s="216"/>
      <c r="AP103" s="216">
        <v>9</v>
      </c>
      <c r="AQ103" s="216"/>
      <c r="AR103" s="216"/>
      <c r="AS103" s="216"/>
      <c r="AT103" s="216">
        <v>10</v>
      </c>
      <c r="AU103" s="216"/>
      <c r="AV103" s="216"/>
      <c r="AW103" s="216"/>
      <c r="AX103" s="216">
        <v>11</v>
      </c>
      <c r="AY103" s="216"/>
      <c r="AZ103" s="216"/>
      <c r="BA103" s="216"/>
      <c r="BB103" s="216">
        <v>12</v>
      </c>
      <c r="BC103" s="216"/>
      <c r="BD103" s="216"/>
      <c r="BE103" s="216"/>
      <c r="BF103" s="216">
        <v>13</v>
      </c>
      <c r="BG103" s="216"/>
      <c r="BH103" s="216"/>
      <c r="BI103" s="216"/>
      <c r="BJ103" s="216">
        <v>14</v>
      </c>
      <c r="BK103" s="216"/>
      <c r="BL103" s="216"/>
      <c r="BM103" s="216"/>
      <c r="BN103" s="216">
        <v>15</v>
      </c>
      <c r="BO103" s="216"/>
      <c r="BP103" s="216"/>
      <c r="BQ103" s="216"/>
    </row>
    <row r="104" spans="1:80" ht="12.75" customHeight="1" hidden="1">
      <c r="A104" s="217" t="s">
        <v>163</v>
      </c>
      <c r="B104" s="218"/>
      <c r="C104" s="219"/>
      <c r="D104" s="220" t="s">
        <v>160</v>
      </c>
      <c r="E104" s="221"/>
      <c r="F104" s="221"/>
      <c r="G104" s="221"/>
      <c r="H104" s="221"/>
      <c r="I104" s="221"/>
      <c r="J104" s="221"/>
      <c r="K104" s="221"/>
      <c r="L104" s="221"/>
      <c r="M104" s="221"/>
      <c r="N104" s="221"/>
      <c r="O104" s="221"/>
      <c r="P104" s="222"/>
      <c r="Q104" s="217" t="s">
        <v>158</v>
      </c>
      <c r="R104" s="218"/>
      <c r="S104" s="218"/>
      <c r="T104" s="218"/>
      <c r="U104" s="219"/>
      <c r="V104" s="201" t="s">
        <v>150</v>
      </c>
      <c r="W104" s="202"/>
      <c r="X104" s="202"/>
      <c r="Y104" s="203"/>
      <c r="Z104" s="201" t="s">
        <v>164</v>
      </c>
      <c r="AA104" s="202"/>
      <c r="AB104" s="202"/>
      <c r="AC104" s="203"/>
      <c r="AD104" s="204" t="s">
        <v>167</v>
      </c>
      <c r="AE104" s="205"/>
      <c r="AF104" s="205"/>
      <c r="AG104" s="206"/>
      <c r="AH104" s="201" t="s">
        <v>152</v>
      </c>
      <c r="AI104" s="202"/>
      <c r="AJ104" s="202"/>
      <c r="AK104" s="203"/>
      <c r="AL104" s="201" t="s">
        <v>151</v>
      </c>
      <c r="AM104" s="202"/>
      <c r="AN104" s="202"/>
      <c r="AO104" s="203"/>
      <c r="AP104" s="204" t="s">
        <v>167</v>
      </c>
      <c r="AQ104" s="205"/>
      <c r="AR104" s="205"/>
      <c r="AS104" s="206"/>
      <c r="AT104" s="201" t="s">
        <v>153</v>
      </c>
      <c r="AU104" s="202"/>
      <c r="AV104" s="202"/>
      <c r="AW104" s="203"/>
      <c r="AX104" s="201" t="s">
        <v>154</v>
      </c>
      <c r="AY104" s="202"/>
      <c r="AZ104" s="202"/>
      <c r="BA104" s="203"/>
      <c r="BB104" s="204" t="s">
        <v>167</v>
      </c>
      <c r="BC104" s="205"/>
      <c r="BD104" s="205"/>
      <c r="BE104" s="206"/>
      <c r="BF104" s="198" t="s">
        <v>165</v>
      </c>
      <c r="BG104" s="199"/>
      <c r="BH104" s="199"/>
      <c r="BI104" s="200"/>
      <c r="BJ104" s="201" t="s">
        <v>166</v>
      </c>
      <c r="BK104" s="202"/>
      <c r="BL104" s="202"/>
      <c r="BM104" s="203"/>
      <c r="BN104" s="204" t="s">
        <v>167</v>
      </c>
      <c r="BO104" s="205"/>
      <c r="BP104" s="205"/>
      <c r="BQ104" s="206"/>
      <c r="CA104" s="1" t="s">
        <v>181</v>
      </c>
      <c r="CB104" s="1" t="s">
        <v>185</v>
      </c>
    </row>
    <row r="105" spans="1:79" s="7" customFormat="1" ht="12.75" customHeight="1">
      <c r="A105" s="207" t="s">
        <v>189</v>
      </c>
      <c r="B105" s="208"/>
      <c r="C105" s="209"/>
      <c r="D105" s="210" t="s">
        <v>188</v>
      </c>
      <c r="E105" s="211"/>
      <c r="F105" s="211"/>
      <c r="G105" s="211"/>
      <c r="H105" s="211"/>
      <c r="I105" s="211"/>
      <c r="J105" s="211"/>
      <c r="K105" s="211"/>
      <c r="L105" s="211"/>
      <c r="M105" s="211"/>
      <c r="N105" s="211"/>
      <c r="O105" s="211"/>
      <c r="P105" s="212"/>
      <c r="Q105" s="213" t="s">
        <v>189</v>
      </c>
      <c r="R105" s="214"/>
      <c r="S105" s="214"/>
      <c r="T105" s="214"/>
      <c r="U105" s="215"/>
      <c r="V105" s="192"/>
      <c r="W105" s="193"/>
      <c r="X105" s="193"/>
      <c r="Y105" s="194"/>
      <c r="Z105" s="192"/>
      <c r="AA105" s="193"/>
      <c r="AB105" s="193"/>
      <c r="AC105" s="194"/>
      <c r="AD105" s="192">
        <f>V105+Z105</f>
        <v>0</v>
      </c>
      <c r="AE105" s="193"/>
      <c r="AF105" s="193"/>
      <c r="AG105" s="194"/>
      <c r="AH105" s="192"/>
      <c r="AI105" s="193"/>
      <c r="AJ105" s="193"/>
      <c r="AK105" s="194"/>
      <c r="AL105" s="192"/>
      <c r="AM105" s="193"/>
      <c r="AN105" s="193"/>
      <c r="AO105" s="194"/>
      <c r="AP105" s="192">
        <f>AH105+AL105</f>
        <v>0</v>
      </c>
      <c r="AQ105" s="193"/>
      <c r="AR105" s="193"/>
      <c r="AS105" s="194"/>
      <c r="AT105" s="192"/>
      <c r="AU105" s="193"/>
      <c r="AV105" s="193"/>
      <c r="AW105" s="194"/>
      <c r="AX105" s="192"/>
      <c r="AY105" s="193"/>
      <c r="AZ105" s="193"/>
      <c r="BA105" s="194"/>
      <c r="BB105" s="192">
        <f>AT105+AX105</f>
        <v>0</v>
      </c>
      <c r="BC105" s="193"/>
      <c r="BD105" s="193"/>
      <c r="BE105" s="194"/>
      <c r="BF105" s="195"/>
      <c r="BG105" s="196"/>
      <c r="BH105" s="196"/>
      <c r="BI105" s="197"/>
      <c r="BJ105" s="192"/>
      <c r="BK105" s="193"/>
      <c r="BL105" s="193"/>
      <c r="BM105" s="194"/>
      <c r="BN105" s="192">
        <f>BF105+BJ105</f>
        <v>0</v>
      </c>
      <c r="BO105" s="193"/>
      <c r="BP105" s="193"/>
      <c r="BQ105" s="194"/>
      <c r="CA105" s="7" t="s">
        <v>182</v>
      </c>
    </row>
    <row r="106" spans="1:69" ht="12.7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row>
    <row r="107" spans="1:69" ht="12.7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row>
    <row r="108" spans="1:69" ht="15.75" customHeight="1">
      <c r="A108" s="189" t="s">
        <v>140</v>
      </c>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0"/>
      <c r="BN108" s="10"/>
      <c r="BO108" s="10"/>
      <c r="BP108" s="10"/>
      <c r="BQ108" s="10"/>
    </row>
    <row r="109" spans="1:69" ht="15.75" customHeight="1">
      <c r="A109" s="189" t="s">
        <v>141</v>
      </c>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0"/>
      <c r="BN109" s="10"/>
      <c r="BO109" s="10"/>
      <c r="BP109" s="10"/>
      <c r="BQ109" s="10"/>
    </row>
    <row r="110" spans="1:69" ht="18.75" customHeight="1">
      <c r="A110" s="189" t="s">
        <v>142</v>
      </c>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0"/>
      <c r="BN110" s="10"/>
      <c r="BO110" s="10"/>
      <c r="BP110" s="10"/>
      <c r="BQ110" s="10"/>
    </row>
    <row r="111" spans="1:69" ht="12" customHeight="1">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0"/>
      <c r="BN111" s="10"/>
      <c r="BO111" s="10"/>
      <c r="BP111" s="10"/>
      <c r="BQ111" s="10"/>
    </row>
    <row r="112" spans="1:69" ht="12.7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row>
    <row r="113" spans="1:69" ht="42" customHeight="1">
      <c r="A113" s="185" t="s">
        <v>216</v>
      </c>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6"/>
      <c r="X113" s="186"/>
      <c r="Y113" s="186"/>
      <c r="Z113" s="186"/>
      <c r="AA113" s="186"/>
      <c r="AB113" s="186"/>
      <c r="AC113" s="186"/>
      <c r="AD113" s="186"/>
      <c r="AE113" s="186"/>
      <c r="AF113" s="186"/>
      <c r="AG113" s="186"/>
      <c r="AH113" s="186"/>
      <c r="AI113" s="186"/>
      <c r="AJ113" s="186"/>
      <c r="AK113" s="186"/>
      <c r="AL113" s="186"/>
      <c r="AM113" s="186"/>
      <c r="AN113" s="18"/>
      <c r="AO113" s="18"/>
      <c r="AP113" s="187" t="s">
        <v>217</v>
      </c>
      <c r="AQ113" s="187"/>
      <c r="AR113" s="187"/>
      <c r="AS113" s="187"/>
      <c r="AT113" s="187"/>
      <c r="AU113" s="187"/>
      <c r="AV113" s="187"/>
      <c r="AW113" s="187"/>
      <c r="AX113" s="187"/>
      <c r="AY113" s="187"/>
      <c r="AZ113" s="187"/>
      <c r="BA113" s="187"/>
      <c r="BB113" s="187"/>
      <c r="BC113" s="187"/>
      <c r="BD113" s="187"/>
      <c r="BE113" s="187"/>
      <c r="BF113" s="187"/>
      <c r="BG113" s="187"/>
      <c r="BH113" s="187"/>
      <c r="BI113" s="10"/>
      <c r="BJ113" s="10"/>
      <c r="BK113" s="10"/>
      <c r="BL113" s="10"/>
      <c r="BM113" s="10"/>
      <c r="BN113" s="10"/>
      <c r="BO113" s="10"/>
      <c r="BP113" s="10"/>
      <c r="BQ113" s="10"/>
    </row>
    <row r="114" spans="1:69" ht="12.75">
      <c r="A114" s="10"/>
      <c r="B114" s="10"/>
      <c r="C114" s="10"/>
      <c r="D114" s="10"/>
      <c r="E114" s="10"/>
      <c r="F114" s="10"/>
      <c r="G114" s="10"/>
      <c r="H114" s="10"/>
      <c r="I114" s="10"/>
      <c r="J114" s="10"/>
      <c r="K114" s="10"/>
      <c r="L114" s="10"/>
      <c r="M114" s="10"/>
      <c r="N114" s="10"/>
      <c r="O114" s="10"/>
      <c r="P114" s="10"/>
      <c r="Q114" s="10"/>
      <c r="R114" s="10"/>
      <c r="S114" s="10"/>
      <c r="T114" s="10"/>
      <c r="U114" s="10"/>
      <c r="V114" s="10"/>
      <c r="W114" s="188" t="s">
        <v>143</v>
      </c>
      <c r="X114" s="188"/>
      <c r="Y114" s="188"/>
      <c r="Z114" s="188"/>
      <c r="AA114" s="188"/>
      <c r="AB114" s="188"/>
      <c r="AC114" s="188"/>
      <c r="AD114" s="188"/>
      <c r="AE114" s="188"/>
      <c r="AF114" s="188"/>
      <c r="AG114" s="188"/>
      <c r="AH114" s="188"/>
      <c r="AI114" s="188"/>
      <c r="AJ114" s="188"/>
      <c r="AK114" s="188"/>
      <c r="AL114" s="188"/>
      <c r="AM114" s="188"/>
      <c r="AN114" s="19"/>
      <c r="AO114" s="19"/>
      <c r="AP114" s="188" t="s">
        <v>144</v>
      </c>
      <c r="AQ114" s="188"/>
      <c r="AR114" s="188"/>
      <c r="AS114" s="188"/>
      <c r="AT114" s="188"/>
      <c r="AU114" s="188"/>
      <c r="AV114" s="188"/>
      <c r="AW114" s="188"/>
      <c r="AX114" s="188"/>
      <c r="AY114" s="188"/>
      <c r="AZ114" s="188"/>
      <c r="BA114" s="188"/>
      <c r="BB114" s="188"/>
      <c r="BC114" s="188"/>
      <c r="BD114" s="188"/>
      <c r="BE114" s="188"/>
      <c r="BF114" s="188"/>
      <c r="BG114" s="188"/>
      <c r="BH114" s="188"/>
      <c r="BI114" s="10"/>
      <c r="BJ114" s="10"/>
      <c r="BK114" s="10"/>
      <c r="BL114" s="10"/>
      <c r="BM114" s="10"/>
      <c r="BN114" s="10"/>
      <c r="BO114" s="10"/>
      <c r="BP114" s="10"/>
      <c r="BQ114" s="10"/>
    </row>
    <row r="115" spans="1:69"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row>
    <row r="116" spans="1:69" ht="12.7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row>
    <row r="117" spans="1:69" ht="15.75" customHeight="1">
      <c r="A117" s="185" t="s">
        <v>218</v>
      </c>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6"/>
      <c r="X117" s="186"/>
      <c r="Y117" s="186"/>
      <c r="Z117" s="186"/>
      <c r="AA117" s="186"/>
      <c r="AB117" s="186"/>
      <c r="AC117" s="186"/>
      <c r="AD117" s="186"/>
      <c r="AE117" s="186"/>
      <c r="AF117" s="186"/>
      <c r="AG117" s="186"/>
      <c r="AH117" s="186"/>
      <c r="AI117" s="186"/>
      <c r="AJ117" s="186"/>
      <c r="AK117" s="186"/>
      <c r="AL117" s="186"/>
      <c r="AM117" s="186"/>
      <c r="AN117" s="18"/>
      <c r="AO117" s="18"/>
      <c r="AP117" s="187" t="s">
        <v>219</v>
      </c>
      <c r="AQ117" s="187"/>
      <c r="AR117" s="187"/>
      <c r="AS117" s="187"/>
      <c r="AT117" s="187"/>
      <c r="AU117" s="187"/>
      <c r="AV117" s="187"/>
      <c r="AW117" s="187"/>
      <c r="AX117" s="187"/>
      <c r="AY117" s="187"/>
      <c r="AZ117" s="187"/>
      <c r="BA117" s="187"/>
      <c r="BB117" s="187"/>
      <c r="BC117" s="187"/>
      <c r="BD117" s="187"/>
      <c r="BE117" s="187"/>
      <c r="BF117" s="187"/>
      <c r="BG117" s="187"/>
      <c r="BH117" s="187"/>
      <c r="BI117" s="10"/>
      <c r="BJ117" s="10"/>
      <c r="BK117" s="10"/>
      <c r="BL117" s="10"/>
      <c r="BM117" s="10"/>
      <c r="BN117" s="10"/>
      <c r="BO117" s="10"/>
      <c r="BP117" s="10"/>
      <c r="BQ117" s="10"/>
    </row>
    <row r="118" spans="1:69" ht="12.75">
      <c r="A118" s="10"/>
      <c r="B118" s="10"/>
      <c r="C118" s="10"/>
      <c r="D118" s="10"/>
      <c r="E118" s="10"/>
      <c r="F118" s="10"/>
      <c r="G118" s="10"/>
      <c r="H118" s="10"/>
      <c r="I118" s="10"/>
      <c r="J118" s="10"/>
      <c r="K118" s="10"/>
      <c r="L118" s="10"/>
      <c r="M118" s="10"/>
      <c r="N118" s="10"/>
      <c r="O118" s="10"/>
      <c r="P118" s="10"/>
      <c r="Q118" s="10"/>
      <c r="R118" s="10"/>
      <c r="S118" s="10"/>
      <c r="T118" s="10"/>
      <c r="U118" s="10"/>
      <c r="V118" s="10"/>
      <c r="W118" s="188" t="s">
        <v>143</v>
      </c>
      <c r="X118" s="188"/>
      <c r="Y118" s="188"/>
      <c r="Z118" s="188"/>
      <c r="AA118" s="188"/>
      <c r="AB118" s="188"/>
      <c r="AC118" s="188"/>
      <c r="AD118" s="188"/>
      <c r="AE118" s="188"/>
      <c r="AF118" s="188"/>
      <c r="AG118" s="188"/>
      <c r="AH118" s="188"/>
      <c r="AI118" s="188"/>
      <c r="AJ118" s="188"/>
      <c r="AK118" s="188"/>
      <c r="AL118" s="188"/>
      <c r="AM118" s="188"/>
      <c r="AN118" s="19"/>
      <c r="AO118" s="19"/>
      <c r="AP118" s="188" t="s">
        <v>144</v>
      </c>
      <c r="AQ118" s="188"/>
      <c r="AR118" s="188"/>
      <c r="AS118" s="188"/>
      <c r="AT118" s="188"/>
      <c r="AU118" s="188"/>
      <c r="AV118" s="188"/>
      <c r="AW118" s="188"/>
      <c r="AX118" s="188"/>
      <c r="AY118" s="188"/>
      <c r="AZ118" s="188"/>
      <c r="BA118" s="188"/>
      <c r="BB118" s="188"/>
      <c r="BC118" s="188"/>
      <c r="BD118" s="188"/>
      <c r="BE118" s="188"/>
      <c r="BF118" s="188"/>
      <c r="BG118" s="188"/>
      <c r="BH118" s="188"/>
      <c r="BI118" s="10"/>
      <c r="BJ118" s="10"/>
      <c r="BK118" s="10"/>
      <c r="BL118" s="10"/>
      <c r="BM118" s="10"/>
      <c r="BN118" s="10"/>
      <c r="BO118" s="10"/>
      <c r="BP118" s="10"/>
      <c r="BQ118" s="10"/>
    </row>
    <row r="119" spans="1:69" ht="12.7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row>
  </sheetData>
  <mergeCells count="607">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41"/>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A41:C41"/>
    <mergeCell ref="D41:G41"/>
    <mergeCell ref="H41:K41"/>
    <mergeCell ref="L41:AB41"/>
    <mergeCell ref="AC41:AF41"/>
    <mergeCell ref="AG41:AJ41"/>
    <mergeCell ref="AK41:AN41"/>
    <mergeCell ref="AO41:AR41"/>
    <mergeCell ref="AS41:AV41"/>
    <mergeCell ref="AW41:AZ41"/>
    <mergeCell ref="BA41:BD41"/>
    <mergeCell ref="BE41:BH41"/>
    <mergeCell ref="BI41:BL41"/>
    <mergeCell ref="AK42:AN42"/>
    <mergeCell ref="AO42:AR42"/>
    <mergeCell ref="A42:C42"/>
    <mergeCell ref="D42:G42"/>
    <mergeCell ref="H42:K42"/>
    <mergeCell ref="L42:AB42"/>
    <mergeCell ref="BI42:BL42"/>
    <mergeCell ref="BM42:BP42"/>
    <mergeCell ref="A45:BL45"/>
    <mergeCell ref="A46:BL46"/>
    <mergeCell ref="AS42:AV42"/>
    <mergeCell ref="AW42:AZ42"/>
    <mergeCell ref="BA42:BD42"/>
    <mergeCell ref="BE42:BH42"/>
    <mergeCell ref="AC42:AF42"/>
    <mergeCell ref="AG42:AJ42"/>
    <mergeCell ref="A48:P49"/>
    <mergeCell ref="Q48:AF48"/>
    <mergeCell ref="AG48:AV48"/>
    <mergeCell ref="AW48:BL48"/>
    <mergeCell ref="BM48:B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BM50:BP50"/>
    <mergeCell ref="A51:P51"/>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BM52:BP53"/>
    <mergeCell ref="BB53:BF53"/>
    <mergeCell ref="BG53:BL53"/>
    <mergeCell ref="A53:P53"/>
    <mergeCell ref="Q53:U53"/>
    <mergeCell ref="V53:Z53"/>
    <mergeCell ref="AA53:AF53"/>
    <mergeCell ref="AG53:AK53"/>
    <mergeCell ref="AL53:AP53"/>
    <mergeCell ref="AQ53:AV53"/>
    <mergeCell ref="AW53:BA53"/>
    <mergeCell ref="A54:P54"/>
    <mergeCell ref="Q54:U54"/>
    <mergeCell ref="V54:Z54"/>
    <mergeCell ref="AA54:AF54"/>
    <mergeCell ref="AG54:AK54"/>
    <mergeCell ref="AL54:AP54"/>
    <mergeCell ref="AQ54:AV54"/>
    <mergeCell ref="AW54:BA54"/>
    <mergeCell ref="BB54:BF54"/>
    <mergeCell ref="BG54:BL54"/>
    <mergeCell ref="BM54:BP54"/>
    <mergeCell ref="A55:P55"/>
    <mergeCell ref="Q55:U55"/>
    <mergeCell ref="V55:Z55"/>
    <mergeCell ref="AA55:AF55"/>
    <mergeCell ref="AG55:AK55"/>
    <mergeCell ref="AL55:AP55"/>
    <mergeCell ref="AQ55:AV55"/>
    <mergeCell ref="AW55:BA55"/>
    <mergeCell ref="BB55:BF55"/>
    <mergeCell ref="BG55:BL55"/>
    <mergeCell ref="BM55:BP55"/>
    <mergeCell ref="A57:BL57"/>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L69"/>
    <mergeCell ref="A70:B70"/>
    <mergeCell ref="C70:F70"/>
    <mergeCell ref="G70:S70"/>
    <mergeCell ref="T70:X70"/>
    <mergeCell ref="Y70:AH70"/>
    <mergeCell ref="AI70:AR70"/>
    <mergeCell ref="AS70:BB70"/>
    <mergeCell ref="BC70:BL70"/>
    <mergeCell ref="A71:B71"/>
    <mergeCell ref="C71:F71"/>
    <mergeCell ref="G71:S71"/>
    <mergeCell ref="T71:X71"/>
    <mergeCell ref="Y71:AH71"/>
    <mergeCell ref="AI71:AR71"/>
    <mergeCell ref="AS71:BB71"/>
    <mergeCell ref="BC71:BL71"/>
    <mergeCell ref="A72:B72"/>
    <mergeCell ref="C72:F72"/>
    <mergeCell ref="G72:S72"/>
    <mergeCell ref="T72:X72"/>
    <mergeCell ref="Y72:AH72"/>
    <mergeCell ref="AI72:AR72"/>
    <mergeCell ref="AS72:BB72"/>
    <mergeCell ref="BC72:BL72"/>
    <mergeCell ref="A73:B73"/>
    <mergeCell ref="C73:F73"/>
    <mergeCell ref="G73:S73"/>
    <mergeCell ref="T73:X73"/>
    <mergeCell ref="Y73:AH73"/>
    <mergeCell ref="AI73:AR73"/>
    <mergeCell ref="AS73:BB73"/>
    <mergeCell ref="BC73:BL73"/>
    <mergeCell ref="A74:B74"/>
    <mergeCell ref="C74:F74"/>
    <mergeCell ref="G74:S74"/>
    <mergeCell ref="T74:X74"/>
    <mergeCell ref="Y74:AH74"/>
    <mergeCell ref="AI74:AR74"/>
    <mergeCell ref="AS74:BB74"/>
    <mergeCell ref="BC74:BL74"/>
    <mergeCell ref="A75:B75"/>
    <mergeCell ref="C75:F75"/>
    <mergeCell ref="G75:S75"/>
    <mergeCell ref="T75:X75"/>
    <mergeCell ref="Y75:AH75"/>
    <mergeCell ref="AI75:AR75"/>
    <mergeCell ref="AS75:BB75"/>
    <mergeCell ref="BC75:BL75"/>
    <mergeCell ref="A76:B76"/>
    <mergeCell ref="C76:F76"/>
    <mergeCell ref="G76:S76"/>
    <mergeCell ref="T76:X76"/>
    <mergeCell ref="Y76:AH76"/>
    <mergeCell ref="AI76:AR76"/>
    <mergeCell ref="AS76:BB76"/>
    <mergeCell ref="BC76:BL76"/>
    <mergeCell ref="A77:B77"/>
    <mergeCell ref="C77:F77"/>
    <mergeCell ref="G77:S77"/>
    <mergeCell ref="T77:X77"/>
    <mergeCell ref="Y77:AH77"/>
    <mergeCell ref="AI77:AR77"/>
    <mergeCell ref="AS77:BB77"/>
    <mergeCell ref="BC77:BL77"/>
    <mergeCell ref="A78:BL78"/>
    <mergeCell ref="A79:B79"/>
    <mergeCell ref="C79:F79"/>
    <mergeCell ref="G79:S79"/>
    <mergeCell ref="T79:X79"/>
    <mergeCell ref="Y79:AH79"/>
    <mergeCell ref="AI79:AR79"/>
    <mergeCell ref="AS79:BB79"/>
    <mergeCell ref="BC79:BL79"/>
    <mergeCell ref="A80:B80"/>
    <mergeCell ref="C80:F80"/>
    <mergeCell ref="G80:S80"/>
    <mergeCell ref="T80:X80"/>
    <mergeCell ref="Y80:AH80"/>
    <mergeCell ref="AI80:AR80"/>
    <mergeCell ref="AS80:BB80"/>
    <mergeCell ref="BC80:BL80"/>
    <mergeCell ref="A81:B81"/>
    <mergeCell ref="C81:F81"/>
    <mergeCell ref="G81:S81"/>
    <mergeCell ref="T81:X81"/>
    <mergeCell ref="Y81:AH81"/>
    <mergeCell ref="AI81:AR81"/>
    <mergeCell ref="AS81:BB81"/>
    <mergeCell ref="BC81:BL81"/>
    <mergeCell ref="A82:B82"/>
    <mergeCell ref="C82:F82"/>
    <mergeCell ref="G82:S82"/>
    <mergeCell ref="T82:X82"/>
    <mergeCell ref="Y82:AH82"/>
    <mergeCell ref="AI82:AR82"/>
    <mergeCell ref="AS82:BB82"/>
    <mergeCell ref="BC82:BL82"/>
    <mergeCell ref="A83:B83"/>
    <mergeCell ref="C83:F83"/>
    <mergeCell ref="G83:S83"/>
    <mergeCell ref="T83:X83"/>
    <mergeCell ref="Y83:AH83"/>
    <mergeCell ref="AI83:AR83"/>
    <mergeCell ref="AS83:BB83"/>
    <mergeCell ref="BC83:BL83"/>
    <mergeCell ref="A84:B84"/>
    <mergeCell ref="C84:F84"/>
    <mergeCell ref="G84:S84"/>
    <mergeCell ref="T84:X84"/>
    <mergeCell ref="Y84:AH84"/>
    <mergeCell ref="AI84:AR84"/>
    <mergeCell ref="AS84:BB84"/>
    <mergeCell ref="BC84:BL84"/>
    <mergeCell ref="A85:B85"/>
    <mergeCell ref="C85:F85"/>
    <mergeCell ref="G85:S85"/>
    <mergeCell ref="T85:X85"/>
    <mergeCell ref="Y85:AH85"/>
    <mergeCell ref="AI85:AR85"/>
    <mergeCell ref="AS85:BB85"/>
    <mergeCell ref="BC85:BL85"/>
    <mergeCell ref="A86:B86"/>
    <mergeCell ref="C86:F86"/>
    <mergeCell ref="G86:S86"/>
    <mergeCell ref="T86:X86"/>
    <mergeCell ref="Y86:AH86"/>
    <mergeCell ref="AI86:AR86"/>
    <mergeCell ref="AS86:BB86"/>
    <mergeCell ref="BC86:BL86"/>
    <mergeCell ref="A87:B87"/>
    <mergeCell ref="C87:F87"/>
    <mergeCell ref="G87:S87"/>
    <mergeCell ref="T87:X87"/>
    <mergeCell ref="Y87:AH87"/>
    <mergeCell ref="AI87:AR87"/>
    <mergeCell ref="AS87:BB87"/>
    <mergeCell ref="BC87:BL87"/>
    <mergeCell ref="A88:BL88"/>
    <mergeCell ref="A89:B89"/>
    <mergeCell ref="C89:F89"/>
    <mergeCell ref="G89:S89"/>
    <mergeCell ref="T89:X89"/>
    <mergeCell ref="Y89:AH89"/>
    <mergeCell ref="AI89:AR89"/>
    <mergeCell ref="AS89:BB89"/>
    <mergeCell ref="BC89:BL89"/>
    <mergeCell ref="A90:B90"/>
    <mergeCell ref="C90:F90"/>
    <mergeCell ref="G90:S90"/>
    <mergeCell ref="T90:X90"/>
    <mergeCell ref="Y90:AH90"/>
    <mergeCell ref="AI90:AR90"/>
    <mergeCell ref="AS90:BB90"/>
    <mergeCell ref="BC90:BL90"/>
    <mergeCell ref="A91:B91"/>
    <mergeCell ref="C91:F91"/>
    <mergeCell ref="G91:S91"/>
    <mergeCell ref="T91:X91"/>
    <mergeCell ref="Y91:AH91"/>
    <mergeCell ref="AI91:AR91"/>
    <mergeCell ref="AS91:BB91"/>
    <mergeCell ref="BC91:BL91"/>
    <mergeCell ref="A92:B92"/>
    <mergeCell ref="C92:F92"/>
    <mergeCell ref="G92:S92"/>
    <mergeCell ref="T92:X92"/>
    <mergeCell ref="Y92:AH92"/>
    <mergeCell ref="AI92:AR92"/>
    <mergeCell ref="AS92:BB92"/>
    <mergeCell ref="BC92:BL92"/>
    <mergeCell ref="A93:B93"/>
    <mergeCell ref="C93:F93"/>
    <mergeCell ref="G93:S93"/>
    <mergeCell ref="T93:X93"/>
    <mergeCell ref="Y93:AH93"/>
    <mergeCell ref="AI93:AR93"/>
    <mergeCell ref="AS93:BB93"/>
    <mergeCell ref="BC93:BL93"/>
    <mergeCell ref="A94:B94"/>
    <mergeCell ref="C94:F94"/>
    <mergeCell ref="G94:S94"/>
    <mergeCell ref="T94:X94"/>
    <mergeCell ref="Y94:AH94"/>
    <mergeCell ref="AI94:AR94"/>
    <mergeCell ref="AS94:BB94"/>
    <mergeCell ref="BC94:BL94"/>
    <mergeCell ref="A95:BL95"/>
    <mergeCell ref="A96:BL96"/>
    <mergeCell ref="A98:BQ98"/>
    <mergeCell ref="A99:BL99"/>
    <mergeCell ref="A101:C102"/>
    <mergeCell ref="D101:P102"/>
    <mergeCell ref="Q101:U102"/>
    <mergeCell ref="V101:AG101"/>
    <mergeCell ref="AH101:AS101"/>
    <mergeCell ref="AT101:BE101"/>
    <mergeCell ref="BF101:BQ101"/>
    <mergeCell ref="V102:Y102"/>
    <mergeCell ref="Z102:AC102"/>
    <mergeCell ref="AD102:AG102"/>
    <mergeCell ref="AH102:AK102"/>
    <mergeCell ref="AL102:AO102"/>
    <mergeCell ref="AP102:AS102"/>
    <mergeCell ref="AT102:AW102"/>
    <mergeCell ref="AX102:BA102"/>
    <mergeCell ref="BB102:BE102"/>
    <mergeCell ref="BF102:BI102"/>
    <mergeCell ref="BJ102:BM102"/>
    <mergeCell ref="BN102:BQ102"/>
    <mergeCell ref="A103:C103"/>
    <mergeCell ref="D103:P103"/>
    <mergeCell ref="Q103:U103"/>
    <mergeCell ref="V103:Y103"/>
    <mergeCell ref="Z103:AC103"/>
    <mergeCell ref="AD103:AG103"/>
    <mergeCell ref="AH103:AK103"/>
    <mergeCell ref="AL103:AO103"/>
    <mergeCell ref="AP103:AS103"/>
    <mergeCell ref="AT103:AW103"/>
    <mergeCell ref="AX103:BA103"/>
    <mergeCell ref="BB103:BE103"/>
    <mergeCell ref="BF103:BI103"/>
    <mergeCell ref="BJ103:BM103"/>
    <mergeCell ref="BN103:BQ103"/>
    <mergeCell ref="A104:C104"/>
    <mergeCell ref="D104:P104"/>
    <mergeCell ref="Q104:U104"/>
    <mergeCell ref="V104:Y104"/>
    <mergeCell ref="Z104:AC104"/>
    <mergeCell ref="AD104:AG104"/>
    <mergeCell ref="AH104:AK104"/>
    <mergeCell ref="AL104:AO104"/>
    <mergeCell ref="AP104:AS104"/>
    <mergeCell ref="AT104:AW104"/>
    <mergeCell ref="AX104:BA104"/>
    <mergeCell ref="BB104:BE104"/>
    <mergeCell ref="BF104:BI104"/>
    <mergeCell ref="BJ104:BM104"/>
    <mergeCell ref="BN104:BQ104"/>
    <mergeCell ref="A105:C105"/>
    <mergeCell ref="D105:P105"/>
    <mergeCell ref="Q105:U105"/>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A108:BL108"/>
    <mergeCell ref="A109:BL109"/>
    <mergeCell ref="A110:BL110"/>
    <mergeCell ref="A111:BL111"/>
    <mergeCell ref="A113:V113"/>
    <mergeCell ref="W113:AM113"/>
    <mergeCell ref="AP113:BH113"/>
    <mergeCell ref="W114:AM114"/>
    <mergeCell ref="AP114:BH114"/>
    <mergeCell ref="A117:V117"/>
    <mergeCell ref="W117:AM117"/>
    <mergeCell ref="AP117:BH117"/>
    <mergeCell ref="W118:AM118"/>
    <mergeCell ref="AP118:BH11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CB163"/>
  <sheetViews>
    <sheetView workbookViewId="0" topLeftCell="A2">
      <selection activeCell="A1" sqref="A1:IV16384"/>
    </sheetView>
  </sheetViews>
  <sheetFormatPr defaultColWidth="9.00390625" defaultRowHeight="12.75"/>
  <cols>
    <col min="1" max="1" width="3.25390625" style="1" customWidth="1"/>
    <col min="2" max="2" width="3.375" style="1" customWidth="1"/>
    <col min="3" max="78" width="2.875" style="1" customWidth="1"/>
    <col min="79" max="80" width="0" style="1" hidden="1" customWidth="1"/>
    <col min="81" max="16384" width="9.125" style="1" customWidth="1"/>
  </cols>
  <sheetData>
    <row r="1" ht="9" customHeight="1" hidden="1"/>
    <row r="2" spans="1:69" ht="15.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295" t="s">
        <v>129</v>
      </c>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10"/>
      <c r="BN2" s="10"/>
      <c r="BO2" s="10"/>
      <c r="BP2" s="10"/>
      <c r="BQ2" s="10"/>
    </row>
    <row r="3" spans="1:69" ht="15.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10"/>
      <c r="BN3" s="10"/>
      <c r="BO3" s="10"/>
      <c r="BP3" s="10"/>
      <c r="BQ3" s="10"/>
    </row>
    <row r="4" spans="1:69" ht="13.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10"/>
      <c r="BN4" s="10"/>
      <c r="BO4" s="10"/>
      <c r="BP4" s="10"/>
      <c r="BQ4" s="10"/>
    </row>
    <row r="5" spans="1:69" ht="9.75" customHeight="1" hidden="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10"/>
      <c r="BN5" s="10"/>
      <c r="BO5" s="10"/>
      <c r="BP5" s="10"/>
      <c r="BQ5" s="10"/>
    </row>
    <row r="6" spans="1:69" ht="9.75" customHeight="1" hidden="1">
      <c r="A6" s="293"/>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10"/>
      <c r="BN6" s="10"/>
      <c r="BO6" s="10"/>
      <c r="BP6" s="10"/>
      <c r="BQ6" s="10"/>
    </row>
    <row r="7" spans="1:69" ht="9.75" customHeight="1" hidden="1">
      <c r="A7" s="293"/>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10"/>
      <c r="BN7" s="10"/>
      <c r="BO7" s="10"/>
      <c r="BP7" s="10"/>
      <c r="BQ7" s="10"/>
    </row>
    <row r="8" spans="1:69" ht="9.75" customHeight="1" hidden="1">
      <c r="A8" s="293"/>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10"/>
      <c r="BN8" s="10"/>
      <c r="BO8" s="10"/>
      <c r="BP8" s="10"/>
      <c r="BQ8" s="10"/>
    </row>
    <row r="9" spans="1:69" ht="8.25" customHeight="1" hidden="1">
      <c r="A9" s="293"/>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10"/>
      <c r="BN9" s="10"/>
      <c r="BO9" s="10"/>
      <c r="BP9" s="10"/>
      <c r="BQ9" s="10"/>
    </row>
    <row r="10" spans="1:69" ht="12.7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75" customHeight="1">
      <c r="A11" s="294" t="s">
        <v>172</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10"/>
      <c r="BN11" s="10"/>
      <c r="BO11" s="10"/>
      <c r="BP11" s="10"/>
      <c r="BQ11" s="10"/>
    </row>
    <row r="12" spans="1:69" ht="15.75" customHeight="1">
      <c r="A12" s="294" t="s">
        <v>130</v>
      </c>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10"/>
      <c r="BN12" s="10"/>
      <c r="BO12" s="10"/>
      <c r="BP12" s="10"/>
      <c r="BQ12" s="10"/>
    </row>
    <row r="13" spans="1:69" ht="15.7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292" t="s">
        <v>213</v>
      </c>
      <c r="Z13" s="292"/>
      <c r="AA13" s="292"/>
      <c r="AB13" s="292"/>
      <c r="AC13" s="292"/>
      <c r="AD13" s="292"/>
      <c r="AE13" s="292"/>
      <c r="AF13" s="292"/>
      <c r="AG13" s="292"/>
      <c r="AH13" s="292"/>
      <c r="AI13" s="292"/>
      <c r="AJ13" s="292"/>
      <c r="AK13" s="292"/>
      <c r="AL13" s="292"/>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0"/>
      <c r="BN13" s="10"/>
      <c r="BO13" s="10"/>
      <c r="BP13" s="10"/>
      <c r="BQ13" s="10"/>
    </row>
    <row r="14" spans="1:69" ht="27.75" customHeight="1">
      <c r="A14" s="12" t="s">
        <v>131</v>
      </c>
      <c r="B14" s="287" t="s">
        <v>206</v>
      </c>
      <c r="C14" s="288"/>
      <c r="D14" s="288"/>
      <c r="E14" s="288"/>
      <c r="F14" s="288"/>
      <c r="G14" s="288"/>
      <c r="H14" s="288"/>
      <c r="I14" s="288"/>
      <c r="J14" s="288"/>
      <c r="K14" s="288"/>
      <c r="L14" s="187" t="s">
        <v>207</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0"/>
      <c r="BN14" s="10"/>
      <c r="BO14" s="10"/>
      <c r="BP14" s="10"/>
      <c r="BQ14" s="10"/>
    </row>
    <row r="15" spans="1:69" ht="15.75" customHeight="1">
      <c r="A15" s="291" t="s">
        <v>105</v>
      </c>
      <c r="B15" s="291"/>
      <c r="C15" s="291"/>
      <c r="D15" s="291"/>
      <c r="E15" s="291"/>
      <c r="F15" s="291"/>
      <c r="G15" s="291"/>
      <c r="H15" s="291"/>
      <c r="I15" s="291"/>
      <c r="J15" s="291"/>
      <c r="K15" s="291"/>
      <c r="L15" s="291" t="s">
        <v>106</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27.75" customHeight="1">
      <c r="A16" s="12" t="s">
        <v>132</v>
      </c>
      <c r="B16" s="287" t="s">
        <v>212</v>
      </c>
      <c r="C16" s="288"/>
      <c r="D16" s="288"/>
      <c r="E16" s="288"/>
      <c r="F16" s="288"/>
      <c r="G16" s="288"/>
      <c r="H16" s="288"/>
      <c r="I16" s="288"/>
      <c r="J16" s="288"/>
      <c r="K16" s="288"/>
      <c r="L16" s="187" t="s">
        <v>207</v>
      </c>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0"/>
      <c r="BN16" s="10"/>
      <c r="BO16" s="10"/>
      <c r="BP16" s="10"/>
      <c r="BQ16" s="10"/>
    </row>
    <row r="17" spans="1:69" ht="15.75" customHeight="1">
      <c r="A17" s="291" t="s">
        <v>105</v>
      </c>
      <c r="B17" s="291"/>
      <c r="C17" s="291"/>
      <c r="D17" s="291"/>
      <c r="E17" s="291"/>
      <c r="F17" s="291"/>
      <c r="G17" s="291"/>
      <c r="H17" s="291"/>
      <c r="I17" s="291"/>
      <c r="J17" s="291"/>
      <c r="K17" s="291"/>
      <c r="L17" s="291" t="s">
        <v>107</v>
      </c>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27.75" customHeight="1">
      <c r="A18" s="12" t="s">
        <v>133</v>
      </c>
      <c r="B18" s="287" t="s">
        <v>491</v>
      </c>
      <c r="C18" s="288"/>
      <c r="D18" s="288"/>
      <c r="E18" s="288"/>
      <c r="F18" s="288"/>
      <c r="G18" s="288"/>
      <c r="H18" s="288"/>
      <c r="I18" s="288"/>
      <c r="J18" s="288"/>
      <c r="K18" s="288"/>
      <c r="L18" s="10"/>
      <c r="M18" s="289" t="s">
        <v>492</v>
      </c>
      <c r="N18" s="290"/>
      <c r="O18" s="290"/>
      <c r="P18" s="290"/>
      <c r="Q18" s="290"/>
      <c r="R18" s="290"/>
      <c r="S18" s="290"/>
      <c r="T18" s="290"/>
      <c r="U18" s="290"/>
      <c r="V18" s="290"/>
      <c r="W18" s="290"/>
      <c r="X18" s="290"/>
      <c r="Y18" s="290"/>
      <c r="Z18" s="290"/>
      <c r="AA18" s="290"/>
      <c r="AB18" s="10"/>
      <c r="AC18" s="187" t="s">
        <v>493</v>
      </c>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0"/>
      <c r="BN18" s="10"/>
      <c r="BO18" s="10"/>
      <c r="BP18" s="10"/>
      <c r="BQ18" s="10"/>
    </row>
    <row r="19" spans="1:69" ht="31.5" customHeight="1">
      <c r="A19" s="291" t="s">
        <v>105</v>
      </c>
      <c r="B19" s="291"/>
      <c r="C19" s="291"/>
      <c r="D19" s="291"/>
      <c r="E19" s="291"/>
      <c r="F19" s="291"/>
      <c r="G19" s="291"/>
      <c r="H19" s="291"/>
      <c r="I19" s="291"/>
      <c r="J19" s="291"/>
      <c r="K19" s="291"/>
      <c r="L19" s="291" t="s">
        <v>134</v>
      </c>
      <c r="M19" s="291"/>
      <c r="N19" s="291"/>
      <c r="O19" s="291"/>
      <c r="P19" s="291"/>
      <c r="Q19" s="291"/>
      <c r="R19" s="291"/>
      <c r="S19" s="291"/>
      <c r="T19" s="291"/>
      <c r="U19" s="291"/>
      <c r="V19" s="291"/>
      <c r="W19" s="291"/>
      <c r="X19" s="291"/>
      <c r="Y19" s="291"/>
      <c r="Z19" s="291"/>
      <c r="AA19" s="291"/>
      <c r="AB19" s="291"/>
      <c r="AC19" s="291" t="s">
        <v>108</v>
      </c>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10"/>
      <c r="BD19" s="10"/>
      <c r="BE19" s="10"/>
      <c r="BF19" s="10"/>
      <c r="BG19" s="10"/>
      <c r="BH19" s="10"/>
      <c r="BI19" s="10"/>
      <c r="BJ19" s="10"/>
      <c r="BK19" s="10"/>
      <c r="BL19" s="10"/>
      <c r="BM19" s="10"/>
      <c r="BN19" s="10"/>
      <c r="BO19" s="10"/>
      <c r="BP19" s="10"/>
      <c r="BQ19" s="10"/>
    </row>
    <row r="20" spans="1:69" ht="12.7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75" customHeight="1">
      <c r="A21" s="191" t="s">
        <v>109</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0"/>
      <c r="BN21" s="10"/>
      <c r="BO21" s="10"/>
      <c r="BP21" s="10"/>
      <c r="BQ21" s="10"/>
    </row>
    <row r="22" spans="1:69" ht="15" customHeight="1">
      <c r="A22" s="234" t="s">
        <v>208</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10"/>
      <c r="BN22" s="10"/>
      <c r="BO22" s="10"/>
      <c r="BP22" s="10"/>
      <c r="BQ22" s="10"/>
    </row>
    <row r="23" spans="1:69" ht="12.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27.75" customHeight="1">
      <c r="A24" s="239" t="s">
        <v>112</v>
      </c>
      <c r="B24" s="239"/>
      <c r="C24" s="239"/>
      <c r="D24" s="239"/>
      <c r="E24" s="239"/>
      <c r="F24" s="239"/>
      <c r="G24" s="239"/>
      <c r="H24" s="239"/>
      <c r="I24" s="239"/>
      <c r="J24" s="239"/>
      <c r="K24" s="239"/>
      <c r="L24" s="239"/>
      <c r="M24" s="239"/>
      <c r="N24" s="239"/>
      <c r="O24" s="239"/>
      <c r="P24" s="239"/>
      <c r="Q24" s="239"/>
      <c r="R24" s="239"/>
      <c r="S24" s="239"/>
      <c r="T24" s="239"/>
      <c r="U24" s="239"/>
      <c r="V24" s="239" t="s">
        <v>111</v>
      </c>
      <c r="W24" s="239"/>
      <c r="X24" s="239"/>
      <c r="Y24" s="239"/>
      <c r="Z24" s="239"/>
      <c r="AA24" s="239"/>
      <c r="AB24" s="239"/>
      <c r="AC24" s="239"/>
      <c r="AD24" s="239"/>
      <c r="AE24" s="239"/>
      <c r="AF24" s="239"/>
      <c r="AG24" s="239"/>
      <c r="AH24" s="239"/>
      <c r="AI24" s="239"/>
      <c r="AJ24" s="239"/>
      <c r="AK24" s="239"/>
      <c r="AL24" s="239"/>
      <c r="AM24" s="239"/>
      <c r="AN24" s="239"/>
      <c r="AO24" s="239"/>
      <c r="AP24" s="239"/>
      <c r="AQ24" s="239" t="s">
        <v>110</v>
      </c>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10"/>
      <c r="BN24" s="10"/>
      <c r="BO24" s="10"/>
      <c r="BP24" s="10"/>
      <c r="BQ24" s="10"/>
    </row>
    <row r="25" spans="1:69" ht="27.75" customHeight="1">
      <c r="A25" s="239" t="s">
        <v>115</v>
      </c>
      <c r="B25" s="239"/>
      <c r="C25" s="239"/>
      <c r="D25" s="239"/>
      <c r="E25" s="239"/>
      <c r="F25" s="239"/>
      <c r="G25" s="239"/>
      <c r="H25" s="239" t="s">
        <v>114</v>
      </c>
      <c r="I25" s="239"/>
      <c r="J25" s="239"/>
      <c r="K25" s="239"/>
      <c r="L25" s="239"/>
      <c r="M25" s="239"/>
      <c r="N25" s="239"/>
      <c r="O25" s="239" t="s">
        <v>113</v>
      </c>
      <c r="P25" s="239"/>
      <c r="Q25" s="239"/>
      <c r="R25" s="239"/>
      <c r="S25" s="239"/>
      <c r="T25" s="239"/>
      <c r="U25" s="239"/>
      <c r="V25" s="239" t="s">
        <v>115</v>
      </c>
      <c r="W25" s="239"/>
      <c r="X25" s="239"/>
      <c r="Y25" s="239"/>
      <c r="Z25" s="239"/>
      <c r="AA25" s="239"/>
      <c r="AB25" s="239"/>
      <c r="AC25" s="239" t="s">
        <v>114</v>
      </c>
      <c r="AD25" s="239"/>
      <c r="AE25" s="239"/>
      <c r="AF25" s="239"/>
      <c r="AG25" s="239"/>
      <c r="AH25" s="239"/>
      <c r="AI25" s="239"/>
      <c r="AJ25" s="239" t="s">
        <v>113</v>
      </c>
      <c r="AK25" s="239"/>
      <c r="AL25" s="239"/>
      <c r="AM25" s="239"/>
      <c r="AN25" s="239"/>
      <c r="AO25" s="239"/>
      <c r="AP25" s="239"/>
      <c r="AQ25" s="239" t="s">
        <v>115</v>
      </c>
      <c r="AR25" s="239"/>
      <c r="AS25" s="239"/>
      <c r="AT25" s="239"/>
      <c r="AU25" s="239"/>
      <c r="AV25" s="239"/>
      <c r="AW25" s="239"/>
      <c r="AX25" s="239" t="s">
        <v>114</v>
      </c>
      <c r="AY25" s="239"/>
      <c r="AZ25" s="239"/>
      <c r="BA25" s="239"/>
      <c r="BB25" s="239"/>
      <c r="BC25" s="239"/>
      <c r="BD25" s="239"/>
      <c r="BE25" s="239" t="s">
        <v>113</v>
      </c>
      <c r="BF25" s="239"/>
      <c r="BG25" s="239"/>
      <c r="BH25" s="239"/>
      <c r="BI25" s="239"/>
      <c r="BJ25" s="239"/>
      <c r="BK25" s="239"/>
      <c r="BL25" s="239"/>
      <c r="BM25" s="10"/>
      <c r="BN25" s="10"/>
      <c r="BO25" s="10"/>
      <c r="BP25" s="10"/>
      <c r="BQ25" s="10"/>
    </row>
    <row r="26" spans="1:69" ht="15.75" customHeight="1">
      <c r="A26" s="239">
        <v>1</v>
      </c>
      <c r="B26" s="239"/>
      <c r="C26" s="239"/>
      <c r="D26" s="239"/>
      <c r="E26" s="239"/>
      <c r="F26" s="239"/>
      <c r="G26" s="239"/>
      <c r="H26" s="239">
        <v>2</v>
      </c>
      <c r="I26" s="239"/>
      <c r="J26" s="239"/>
      <c r="K26" s="239"/>
      <c r="L26" s="239"/>
      <c r="M26" s="239"/>
      <c r="N26" s="239"/>
      <c r="O26" s="239">
        <v>3</v>
      </c>
      <c r="P26" s="239"/>
      <c r="Q26" s="239"/>
      <c r="R26" s="239"/>
      <c r="S26" s="239"/>
      <c r="T26" s="239"/>
      <c r="U26" s="239"/>
      <c r="V26" s="239">
        <v>4</v>
      </c>
      <c r="W26" s="239"/>
      <c r="X26" s="239"/>
      <c r="Y26" s="239"/>
      <c r="Z26" s="239"/>
      <c r="AA26" s="239"/>
      <c r="AB26" s="239"/>
      <c r="AC26" s="239">
        <v>5</v>
      </c>
      <c r="AD26" s="239"/>
      <c r="AE26" s="239"/>
      <c r="AF26" s="239"/>
      <c r="AG26" s="239"/>
      <c r="AH26" s="239"/>
      <c r="AI26" s="239"/>
      <c r="AJ26" s="239">
        <v>6</v>
      </c>
      <c r="AK26" s="239"/>
      <c r="AL26" s="239"/>
      <c r="AM26" s="239"/>
      <c r="AN26" s="239"/>
      <c r="AO26" s="239"/>
      <c r="AP26" s="239"/>
      <c r="AQ26" s="239">
        <v>7</v>
      </c>
      <c r="AR26" s="239"/>
      <c r="AS26" s="239"/>
      <c r="AT26" s="239"/>
      <c r="AU26" s="239"/>
      <c r="AV26" s="239"/>
      <c r="AW26" s="239"/>
      <c r="AX26" s="239">
        <v>8</v>
      </c>
      <c r="AY26" s="239"/>
      <c r="AZ26" s="239"/>
      <c r="BA26" s="239"/>
      <c r="BB26" s="239"/>
      <c r="BC26" s="239"/>
      <c r="BD26" s="239"/>
      <c r="BE26" s="239">
        <v>9</v>
      </c>
      <c r="BF26" s="239"/>
      <c r="BG26" s="239"/>
      <c r="BH26" s="239"/>
      <c r="BI26" s="239"/>
      <c r="BJ26" s="239"/>
      <c r="BK26" s="239"/>
      <c r="BL26" s="239"/>
      <c r="BM26" s="10"/>
      <c r="BN26" s="10"/>
      <c r="BO26" s="10"/>
      <c r="BP26" s="10"/>
      <c r="BQ26" s="10"/>
    </row>
    <row r="27" spans="1:79" ht="12.75" customHeight="1" hidden="1">
      <c r="A27" s="258" t="s">
        <v>183</v>
      </c>
      <c r="B27" s="258"/>
      <c r="C27" s="258"/>
      <c r="D27" s="258"/>
      <c r="E27" s="258"/>
      <c r="F27" s="258"/>
      <c r="G27" s="258"/>
      <c r="H27" s="258" t="s">
        <v>184</v>
      </c>
      <c r="I27" s="258"/>
      <c r="J27" s="258"/>
      <c r="K27" s="258"/>
      <c r="L27" s="258"/>
      <c r="M27" s="258"/>
      <c r="N27" s="258"/>
      <c r="O27" s="270" t="s">
        <v>155</v>
      </c>
      <c r="P27" s="266"/>
      <c r="Q27" s="266"/>
      <c r="R27" s="266"/>
      <c r="S27" s="266"/>
      <c r="T27" s="266"/>
      <c r="U27" s="266"/>
      <c r="V27" s="258" t="s">
        <v>153</v>
      </c>
      <c r="W27" s="258"/>
      <c r="X27" s="258"/>
      <c r="Y27" s="258"/>
      <c r="Z27" s="258"/>
      <c r="AA27" s="258"/>
      <c r="AB27" s="258"/>
      <c r="AC27" s="258" t="s">
        <v>154</v>
      </c>
      <c r="AD27" s="258"/>
      <c r="AE27" s="258"/>
      <c r="AF27" s="258"/>
      <c r="AG27" s="258"/>
      <c r="AH27" s="258"/>
      <c r="AI27" s="258"/>
      <c r="AJ27" s="270" t="s">
        <v>155</v>
      </c>
      <c r="AK27" s="266"/>
      <c r="AL27" s="266"/>
      <c r="AM27" s="266"/>
      <c r="AN27" s="266"/>
      <c r="AO27" s="266"/>
      <c r="AP27" s="266"/>
      <c r="AQ27" s="259" t="s">
        <v>156</v>
      </c>
      <c r="AR27" s="258"/>
      <c r="AS27" s="258"/>
      <c r="AT27" s="258"/>
      <c r="AU27" s="258"/>
      <c r="AV27" s="258"/>
      <c r="AW27" s="258"/>
      <c r="AX27" s="259" t="s">
        <v>156</v>
      </c>
      <c r="AY27" s="258"/>
      <c r="AZ27" s="258"/>
      <c r="BA27" s="258"/>
      <c r="BB27" s="258"/>
      <c r="BC27" s="258"/>
      <c r="BD27" s="258"/>
      <c r="BE27" s="266" t="s">
        <v>155</v>
      </c>
      <c r="BF27" s="266"/>
      <c r="BG27" s="266"/>
      <c r="BH27" s="266"/>
      <c r="BI27" s="266"/>
      <c r="BJ27" s="266"/>
      <c r="BK27" s="266"/>
      <c r="BL27" s="266"/>
      <c r="BM27" s="10"/>
      <c r="BN27" s="10"/>
      <c r="BO27" s="10"/>
      <c r="BP27" s="10"/>
      <c r="BQ27" s="10"/>
      <c r="CA27" s="1" t="s">
        <v>173</v>
      </c>
    </row>
    <row r="28" spans="1:79" ht="12.75" customHeight="1">
      <c r="A28" s="238">
        <v>14529.8</v>
      </c>
      <c r="B28" s="238"/>
      <c r="C28" s="238"/>
      <c r="D28" s="238"/>
      <c r="E28" s="238"/>
      <c r="F28" s="238"/>
      <c r="G28" s="238"/>
      <c r="H28" s="238">
        <v>367.4</v>
      </c>
      <c r="I28" s="238"/>
      <c r="J28" s="238"/>
      <c r="K28" s="238"/>
      <c r="L28" s="238"/>
      <c r="M28" s="238"/>
      <c r="N28" s="238"/>
      <c r="O28" s="238">
        <f>A28+H28</f>
        <v>14897.199999999999</v>
      </c>
      <c r="P28" s="238"/>
      <c r="Q28" s="238"/>
      <c r="R28" s="238"/>
      <c r="S28" s="238"/>
      <c r="T28" s="238"/>
      <c r="U28" s="238"/>
      <c r="V28" s="238">
        <v>14451.7</v>
      </c>
      <c r="W28" s="238"/>
      <c r="X28" s="238"/>
      <c r="Y28" s="238"/>
      <c r="Z28" s="238"/>
      <c r="AA28" s="238"/>
      <c r="AB28" s="238"/>
      <c r="AC28" s="238">
        <v>264.1</v>
      </c>
      <c r="AD28" s="238"/>
      <c r="AE28" s="238"/>
      <c r="AF28" s="238"/>
      <c r="AG28" s="238"/>
      <c r="AH28" s="238"/>
      <c r="AI28" s="238"/>
      <c r="AJ28" s="238">
        <f>V28+AC28</f>
        <v>14715.800000000001</v>
      </c>
      <c r="AK28" s="238"/>
      <c r="AL28" s="238"/>
      <c r="AM28" s="238"/>
      <c r="AN28" s="238"/>
      <c r="AO28" s="238"/>
      <c r="AP28" s="238"/>
      <c r="AQ28" s="238">
        <f>V28-A28</f>
        <v>-78.09999999999854</v>
      </c>
      <c r="AR28" s="238"/>
      <c r="AS28" s="238"/>
      <c r="AT28" s="238"/>
      <c r="AU28" s="238"/>
      <c r="AV28" s="238"/>
      <c r="AW28" s="238"/>
      <c r="AX28" s="238">
        <f>AC28-H28</f>
        <v>-103.29999999999995</v>
      </c>
      <c r="AY28" s="238"/>
      <c r="AZ28" s="238"/>
      <c r="BA28" s="238"/>
      <c r="BB28" s="238"/>
      <c r="BC28" s="238"/>
      <c r="BD28" s="238"/>
      <c r="BE28" s="238">
        <f>AQ28+AX28</f>
        <v>-181.3999999999985</v>
      </c>
      <c r="BF28" s="238"/>
      <c r="BG28" s="238"/>
      <c r="BH28" s="238"/>
      <c r="BI28" s="238"/>
      <c r="BJ28" s="238"/>
      <c r="BK28" s="238"/>
      <c r="BL28" s="238"/>
      <c r="BM28" s="10"/>
      <c r="BN28" s="10"/>
      <c r="BO28" s="10"/>
      <c r="BP28" s="10"/>
      <c r="BQ28" s="10"/>
      <c r="CA28" s="1" t="s">
        <v>174</v>
      </c>
    </row>
    <row r="29" spans="1:69" ht="12.7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2.7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75" customHeight="1">
      <c r="A31" s="272" t="s">
        <v>116</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10"/>
      <c r="BN31" s="10"/>
      <c r="BO31" s="10"/>
      <c r="BP31" s="10"/>
      <c r="BQ31" s="10"/>
    </row>
    <row r="32" spans="1:69" ht="15" customHeight="1">
      <c r="A32" s="234" t="s">
        <v>209</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10"/>
      <c r="BN32" s="10"/>
      <c r="BO32" s="10"/>
      <c r="BP32" s="10"/>
      <c r="BQ32" s="10"/>
    </row>
    <row r="33" spans="1:69" ht="12.7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48" customHeight="1">
      <c r="A34" s="239" t="s">
        <v>120</v>
      </c>
      <c r="B34" s="239"/>
      <c r="C34" s="239"/>
      <c r="D34" s="239" t="s">
        <v>119</v>
      </c>
      <c r="E34" s="239"/>
      <c r="F34" s="239"/>
      <c r="G34" s="239"/>
      <c r="H34" s="239" t="s">
        <v>135</v>
      </c>
      <c r="I34" s="239"/>
      <c r="J34" s="239"/>
      <c r="K34" s="239"/>
      <c r="L34" s="239" t="s">
        <v>145</v>
      </c>
      <c r="M34" s="239"/>
      <c r="N34" s="239"/>
      <c r="O34" s="239"/>
      <c r="P34" s="239"/>
      <c r="Q34" s="239"/>
      <c r="R34" s="239"/>
      <c r="S34" s="239"/>
      <c r="T34" s="239"/>
      <c r="U34" s="239"/>
      <c r="V34" s="239"/>
      <c r="W34" s="239"/>
      <c r="X34" s="239"/>
      <c r="Y34" s="239"/>
      <c r="Z34" s="239"/>
      <c r="AA34" s="239"/>
      <c r="AB34" s="239"/>
      <c r="AC34" s="239" t="s">
        <v>118</v>
      </c>
      <c r="AD34" s="239"/>
      <c r="AE34" s="239"/>
      <c r="AF34" s="239"/>
      <c r="AG34" s="239"/>
      <c r="AH34" s="239"/>
      <c r="AI34" s="239"/>
      <c r="AJ34" s="239"/>
      <c r="AK34" s="239"/>
      <c r="AL34" s="239"/>
      <c r="AM34" s="239"/>
      <c r="AN34" s="239"/>
      <c r="AO34" s="239" t="s">
        <v>117</v>
      </c>
      <c r="AP34" s="239"/>
      <c r="AQ34" s="239"/>
      <c r="AR34" s="239"/>
      <c r="AS34" s="239"/>
      <c r="AT34" s="239"/>
      <c r="AU34" s="239"/>
      <c r="AV34" s="239"/>
      <c r="AW34" s="239"/>
      <c r="AX34" s="239"/>
      <c r="AY34" s="239"/>
      <c r="AZ34" s="239"/>
      <c r="BA34" s="239" t="s">
        <v>110</v>
      </c>
      <c r="BB34" s="239"/>
      <c r="BC34" s="239"/>
      <c r="BD34" s="239"/>
      <c r="BE34" s="239"/>
      <c r="BF34" s="239"/>
      <c r="BG34" s="239"/>
      <c r="BH34" s="239"/>
      <c r="BI34" s="239"/>
      <c r="BJ34" s="239"/>
      <c r="BK34" s="239"/>
      <c r="BL34" s="239"/>
      <c r="BM34" s="273" t="s">
        <v>214</v>
      </c>
      <c r="BN34" s="273"/>
      <c r="BO34" s="273"/>
      <c r="BP34" s="273"/>
      <c r="BQ34" s="10"/>
    </row>
    <row r="35" spans="1:69" ht="28.5" customHeight="1">
      <c r="A35" s="239"/>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t="s">
        <v>115</v>
      </c>
      <c r="AD35" s="239"/>
      <c r="AE35" s="239"/>
      <c r="AF35" s="239"/>
      <c r="AG35" s="239" t="s">
        <v>114</v>
      </c>
      <c r="AH35" s="239"/>
      <c r="AI35" s="239"/>
      <c r="AJ35" s="239"/>
      <c r="AK35" s="239" t="s">
        <v>113</v>
      </c>
      <c r="AL35" s="239"/>
      <c r="AM35" s="239"/>
      <c r="AN35" s="239"/>
      <c r="AO35" s="239" t="s">
        <v>115</v>
      </c>
      <c r="AP35" s="239"/>
      <c r="AQ35" s="239"/>
      <c r="AR35" s="239"/>
      <c r="AS35" s="239" t="s">
        <v>114</v>
      </c>
      <c r="AT35" s="239"/>
      <c r="AU35" s="239"/>
      <c r="AV35" s="239"/>
      <c r="AW35" s="239" t="s">
        <v>113</v>
      </c>
      <c r="AX35" s="239"/>
      <c r="AY35" s="239"/>
      <c r="AZ35" s="239"/>
      <c r="BA35" s="239" t="s">
        <v>115</v>
      </c>
      <c r="BB35" s="239"/>
      <c r="BC35" s="239"/>
      <c r="BD35" s="239"/>
      <c r="BE35" s="239" t="s">
        <v>114</v>
      </c>
      <c r="BF35" s="239"/>
      <c r="BG35" s="239"/>
      <c r="BH35" s="239"/>
      <c r="BI35" s="239" t="s">
        <v>113</v>
      </c>
      <c r="BJ35" s="239"/>
      <c r="BK35" s="239"/>
      <c r="BL35" s="239"/>
      <c r="BM35" s="273"/>
      <c r="BN35" s="273"/>
      <c r="BO35" s="273"/>
      <c r="BP35" s="273"/>
      <c r="BQ35" s="10"/>
    </row>
    <row r="36" spans="1:69" ht="15.75" customHeight="1">
      <c r="A36" s="239">
        <v>1</v>
      </c>
      <c r="B36" s="239"/>
      <c r="C36" s="239"/>
      <c r="D36" s="239">
        <v>2</v>
      </c>
      <c r="E36" s="239"/>
      <c r="F36" s="239"/>
      <c r="G36" s="239"/>
      <c r="H36" s="239">
        <v>3</v>
      </c>
      <c r="I36" s="239"/>
      <c r="J36" s="239"/>
      <c r="K36" s="239"/>
      <c r="L36" s="239">
        <v>4</v>
      </c>
      <c r="M36" s="239"/>
      <c r="N36" s="239"/>
      <c r="O36" s="239"/>
      <c r="P36" s="239"/>
      <c r="Q36" s="239"/>
      <c r="R36" s="239"/>
      <c r="S36" s="239"/>
      <c r="T36" s="239"/>
      <c r="U36" s="239"/>
      <c r="V36" s="239"/>
      <c r="W36" s="239"/>
      <c r="X36" s="239"/>
      <c r="Y36" s="239"/>
      <c r="Z36" s="239"/>
      <c r="AA36" s="239"/>
      <c r="AB36" s="239"/>
      <c r="AC36" s="239">
        <v>5</v>
      </c>
      <c r="AD36" s="239"/>
      <c r="AE36" s="239"/>
      <c r="AF36" s="239"/>
      <c r="AG36" s="239">
        <v>6</v>
      </c>
      <c r="AH36" s="239"/>
      <c r="AI36" s="239"/>
      <c r="AJ36" s="239"/>
      <c r="AK36" s="239">
        <v>7</v>
      </c>
      <c r="AL36" s="239"/>
      <c r="AM36" s="239"/>
      <c r="AN36" s="239"/>
      <c r="AO36" s="239">
        <v>8</v>
      </c>
      <c r="AP36" s="239"/>
      <c r="AQ36" s="239"/>
      <c r="AR36" s="239"/>
      <c r="AS36" s="239">
        <v>9</v>
      </c>
      <c r="AT36" s="239"/>
      <c r="AU36" s="239"/>
      <c r="AV36" s="239"/>
      <c r="AW36" s="239">
        <v>10</v>
      </c>
      <c r="AX36" s="239"/>
      <c r="AY36" s="239"/>
      <c r="AZ36" s="239"/>
      <c r="BA36" s="239">
        <v>11</v>
      </c>
      <c r="BB36" s="239"/>
      <c r="BC36" s="239"/>
      <c r="BD36" s="239"/>
      <c r="BE36" s="239">
        <v>12</v>
      </c>
      <c r="BF36" s="239"/>
      <c r="BG36" s="239"/>
      <c r="BH36" s="239"/>
      <c r="BI36" s="239">
        <v>13</v>
      </c>
      <c r="BJ36" s="239"/>
      <c r="BK36" s="239"/>
      <c r="BL36" s="239"/>
      <c r="BM36" s="239">
        <v>14</v>
      </c>
      <c r="BN36" s="239"/>
      <c r="BO36" s="239"/>
      <c r="BP36" s="239"/>
      <c r="BQ36" s="10"/>
    </row>
    <row r="37" spans="1:79" ht="12.75" hidden="1">
      <c r="A37" s="257" t="s">
        <v>157</v>
      </c>
      <c r="B37" s="257"/>
      <c r="C37" s="257"/>
      <c r="D37" s="260" t="s">
        <v>158</v>
      </c>
      <c r="E37" s="260"/>
      <c r="F37" s="260"/>
      <c r="G37" s="260"/>
      <c r="H37" s="260" t="s">
        <v>159</v>
      </c>
      <c r="I37" s="260"/>
      <c r="J37" s="260"/>
      <c r="K37" s="260"/>
      <c r="L37" s="257" t="s">
        <v>160</v>
      </c>
      <c r="M37" s="257"/>
      <c r="N37" s="257"/>
      <c r="O37" s="257"/>
      <c r="P37" s="257"/>
      <c r="Q37" s="257"/>
      <c r="R37" s="257"/>
      <c r="S37" s="257"/>
      <c r="T37" s="257"/>
      <c r="U37" s="257"/>
      <c r="V37" s="257"/>
      <c r="W37" s="257"/>
      <c r="X37" s="257"/>
      <c r="Y37" s="257"/>
      <c r="Z37" s="257"/>
      <c r="AA37" s="257"/>
      <c r="AB37" s="257"/>
      <c r="AC37" s="258" t="s">
        <v>152</v>
      </c>
      <c r="AD37" s="258"/>
      <c r="AE37" s="258"/>
      <c r="AF37" s="258"/>
      <c r="AG37" s="258" t="s">
        <v>151</v>
      </c>
      <c r="AH37" s="258"/>
      <c r="AI37" s="258"/>
      <c r="AJ37" s="258"/>
      <c r="AK37" s="270" t="s">
        <v>167</v>
      </c>
      <c r="AL37" s="266"/>
      <c r="AM37" s="266"/>
      <c r="AN37" s="266"/>
      <c r="AO37" s="258" t="s">
        <v>153</v>
      </c>
      <c r="AP37" s="258"/>
      <c r="AQ37" s="258"/>
      <c r="AR37" s="258"/>
      <c r="AS37" s="258" t="s">
        <v>154</v>
      </c>
      <c r="AT37" s="258"/>
      <c r="AU37" s="258"/>
      <c r="AV37" s="258"/>
      <c r="AW37" s="270" t="s">
        <v>167</v>
      </c>
      <c r="AX37" s="266"/>
      <c r="AY37" s="266"/>
      <c r="AZ37" s="266"/>
      <c r="BA37" s="259" t="s">
        <v>168</v>
      </c>
      <c r="BB37" s="258"/>
      <c r="BC37" s="258"/>
      <c r="BD37" s="258"/>
      <c r="BE37" s="259" t="s">
        <v>168</v>
      </c>
      <c r="BF37" s="258"/>
      <c r="BG37" s="258"/>
      <c r="BH37" s="258"/>
      <c r="BI37" s="266" t="s">
        <v>167</v>
      </c>
      <c r="BJ37" s="266"/>
      <c r="BK37" s="266"/>
      <c r="BL37" s="266"/>
      <c r="BM37" s="10"/>
      <c r="BN37" s="10"/>
      <c r="BO37" s="10"/>
      <c r="BP37" s="10"/>
      <c r="BQ37" s="10"/>
      <c r="CA37" s="1" t="s">
        <v>175</v>
      </c>
    </row>
    <row r="38" spans="1:79" s="7" customFormat="1" ht="15.75" customHeight="1">
      <c r="A38" s="274">
        <v>1</v>
      </c>
      <c r="B38" s="274"/>
      <c r="C38" s="274"/>
      <c r="D38" s="207">
        <v>316060</v>
      </c>
      <c r="E38" s="208"/>
      <c r="F38" s="208"/>
      <c r="G38" s="209"/>
      <c r="H38" s="275">
        <v>6060</v>
      </c>
      <c r="I38" s="275"/>
      <c r="J38" s="275"/>
      <c r="K38" s="275"/>
      <c r="L38" s="244" t="s">
        <v>493</v>
      </c>
      <c r="M38" s="253"/>
      <c r="N38" s="253"/>
      <c r="O38" s="253"/>
      <c r="P38" s="253"/>
      <c r="Q38" s="253"/>
      <c r="R38" s="253"/>
      <c r="S38" s="253"/>
      <c r="T38" s="253"/>
      <c r="U38" s="253"/>
      <c r="V38" s="253"/>
      <c r="W38" s="253"/>
      <c r="X38" s="253"/>
      <c r="Y38" s="253"/>
      <c r="Z38" s="253"/>
      <c r="AA38" s="253"/>
      <c r="AB38" s="254"/>
      <c r="AC38" s="247">
        <v>14529.8</v>
      </c>
      <c r="AD38" s="247"/>
      <c r="AE38" s="247"/>
      <c r="AF38" s="247"/>
      <c r="AG38" s="247">
        <v>367.4</v>
      </c>
      <c r="AH38" s="247"/>
      <c r="AI38" s="247"/>
      <c r="AJ38" s="247"/>
      <c r="AK38" s="247">
        <f aca="true" t="shared" si="0" ref="AK38:AK43">AC38+AG38</f>
        <v>14897.199999999999</v>
      </c>
      <c r="AL38" s="247"/>
      <c r="AM38" s="247"/>
      <c r="AN38" s="247"/>
      <c r="AO38" s="247">
        <v>14451.7</v>
      </c>
      <c r="AP38" s="247"/>
      <c r="AQ38" s="247"/>
      <c r="AR38" s="247"/>
      <c r="AS38" s="247">
        <v>264</v>
      </c>
      <c r="AT38" s="247"/>
      <c r="AU38" s="247"/>
      <c r="AV38" s="247"/>
      <c r="AW38" s="247">
        <f aca="true" t="shared" si="1" ref="AW38:AW43">AO38+AS38</f>
        <v>14715.7</v>
      </c>
      <c r="AX38" s="247"/>
      <c r="AY38" s="247"/>
      <c r="AZ38" s="247"/>
      <c r="BA38" s="247">
        <f aca="true" t="shared" si="2" ref="BA38:BA43">AO38-AC38</f>
        <v>-78.09999999999854</v>
      </c>
      <c r="BB38" s="247"/>
      <c r="BC38" s="247"/>
      <c r="BD38" s="247"/>
      <c r="BE38" s="247">
        <f aca="true" t="shared" si="3" ref="BE38:BE43">AS38-AG38</f>
        <v>-103.39999999999998</v>
      </c>
      <c r="BF38" s="247"/>
      <c r="BG38" s="247"/>
      <c r="BH38" s="247"/>
      <c r="BI38" s="247">
        <f aca="true" t="shared" si="4" ref="BI38:BI43">BA38+BE38</f>
        <v>-181.49999999999852</v>
      </c>
      <c r="BJ38" s="247"/>
      <c r="BK38" s="247"/>
      <c r="BL38" s="247"/>
      <c r="BM38" s="301"/>
      <c r="BN38" s="301"/>
      <c r="BO38" s="301"/>
      <c r="BP38" s="301"/>
      <c r="BQ38" s="14"/>
      <c r="CA38" s="7" t="s">
        <v>176</v>
      </c>
    </row>
    <row r="39" spans="1:69" ht="31.5" customHeight="1">
      <c r="A39" s="276">
        <v>2</v>
      </c>
      <c r="B39" s="276"/>
      <c r="C39" s="276"/>
      <c r="D39" s="240">
        <v>316060</v>
      </c>
      <c r="E39" s="241"/>
      <c r="F39" s="241"/>
      <c r="G39" s="242"/>
      <c r="H39" s="277">
        <v>6060</v>
      </c>
      <c r="I39" s="277"/>
      <c r="J39" s="277"/>
      <c r="K39" s="277"/>
      <c r="L39" s="235" t="s">
        <v>494</v>
      </c>
      <c r="M39" s="236"/>
      <c r="N39" s="236"/>
      <c r="O39" s="236"/>
      <c r="P39" s="236"/>
      <c r="Q39" s="236"/>
      <c r="R39" s="236"/>
      <c r="S39" s="236"/>
      <c r="T39" s="236"/>
      <c r="U39" s="236"/>
      <c r="V39" s="236"/>
      <c r="W39" s="236"/>
      <c r="X39" s="236"/>
      <c r="Y39" s="236"/>
      <c r="Z39" s="236"/>
      <c r="AA39" s="236"/>
      <c r="AB39" s="237"/>
      <c r="AC39" s="238">
        <v>942.9</v>
      </c>
      <c r="AD39" s="238"/>
      <c r="AE39" s="238"/>
      <c r="AF39" s="238"/>
      <c r="AG39" s="238">
        <v>21.8</v>
      </c>
      <c r="AH39" s="238"/>
      <c r="AI39" s="238"/>
      <c r="AJ39" s="238"/>
      <c r="AK39" s="238">
        <f t="shared" si="0"/>
        <v>964.6999999999999</v>
      </c>
      <c r="AL39" s="238"/>
      <c r="AM39" s="238"/>
      <c r="AN39" s="238"/>
      <c r="AO39" s="238">
        <v>942.9</v>
      </c>
      <c r="AP39" s="238"/>
      <c r="AQ39" s="238"/>
      <c r="AR39" s="238"/>
      <c r="AS39" s="238">
        <v>21.8</v>
      </c>
      <c r="AT39" s="238"/>
      <c r="AU39" s="238"/>
      <c r="AV39" s="238"/>
      <c r="AW39" s="238">
        <f t="shared" si="1"/>
        <v>964.6999999999999</v>
      </c>
      <c r="AX39" s="238"/>
      <c r="AY39" s="238"/>
      <c r="AZ39" s="238"/>
      <c r="BA39" s="238">
        <f t="shared" si="2"/>
        <v>0</v>
      </c>
      <c r="BB39" s="238"/>
      <c r="BC39" s="238"/>
      <c r="BD39" s="238"/>
      <c r="BE39" s="238">
        <f t="shared" si="3"/>
        <v>0</v>
      </c>
      <c r="BF39" s="238"/>
      <c r="BG39" s="238"/>
      <c r="BH39" s="238"/>
      <c r="BI39" s="238">
        <f t="shared" si="4"/>
        <v>0</v>
      </c>
      <c r="BJ39" s="238"/>
      <c r="BK39" s="238"/>
      <c r="BL39" s="238"/>
      <c r="BM39" s="301"/>
      <c r="BN39" s="301"/>
      <c r="BO39" s="301"/>
      <c r="BP39" s="301"/>
      <c r="BQ39" s="10"/>
    </row>
    <row r="40" spans="1:69" ht="93.75" customHeight="1">
      <c r="A40" s="276">
        <v>3</v>
      </c>
      <c r="B40" s="276"/>
      <c r="C40" s="276"/>
      <c r="D40" s="240">
        <v>316060</v>
      </c>
      <c r="E40" s="241"/>
      <c r="F40" s="241"/>
      <c r="G40" s="242"/>
      <c r="H40" s="277">
        <v>6060</v>
      </c>
      <c r="I40" s="277"/>
      <c r="J40" s="277"/>
      <c r="K40" s="277"/>
      <c r="L40" s="235" t="s">
        <v>495</v>
      </c>
      <c r="M40" s="236"/>
      <c r="N40" s="236"/>
      <c r="O40" s="236"/>
      <c r="P40" s="236"/>
      <c r="Q40" s="236"/>
      <c r="R40" s="236"/>
      <c r="S40" s="236"/>
      <c r="T40" s="236"/>
      <c r="U40" s="236"/>
      <c r="V40" s="236"/>
      <c r="W40" s="236"/>
      <c r="X40" s="236"/>
      <c r="Y40" s="236"/>
      <c r="Z40" s="236"/>
      <c r="AA40" s="236"/>
      <c r="AB40" s="237"/>
      <c r="AC40" s="238">
        <v>10333.1</v>
      </c>
      <c r="AD40" s="238"/>
      <c r="AE40" s="238"/>
      <c r="AF40" s="238"/>
      <c r="AG40" s="238">
        <v>345.6</v>
      </c>
      <c r="AH40" s="238"/>
      <c r="AI40" s="238"/>
      <c r="AJ40" s="238"/>
      <c r="AK40" s="238">
        <f t="shared" si="0"/>
        <v>10678.7</v>
      </c>
      <c r="AL40" s="238"/>
      <c r="AM40" s="238"/>
      <c r="AN40" s="238"/>
      <c r="AO40" s="238">
        <v>10255</v>
      </c>
      <c r="AP40" s="238"/>
      <c r="AQ40" s="238"/>
      <c r="AR40" s="238"/>
      <c r="AS40" s="238">
        <v>242.2</v>
      </c>
      <c r="AT40" s="238"/>
      <c r="AU40" s="238"/>
      <c r="AV40" s="238"/>
      <c r="AW40" s="238">
        <f t="shared" si="1"/>
        <v>10497.2</v>
      </c>
      <c r="AX40" s="238"/>
      <c r="AY40" s="238"/>
      <c r="AZ40" s="238"/>
      <c r="BA40" s="238">
        <f t="shared" si="2"/>
        <v>-78.10000000000036</v>
      </c>
      <c r="BB40" s="238"/>
      <c r="BC40" s="238"/>
      <c r="BD40" s="238"/>
      <c r="BE40" s="238">
        <f t="shared" si="3"/>
        <v>-103.40000000000003</v>
      </c>
      <c r="BF40" s="238"/>
      <c r="BG40" s="238"/>
      <c r="BH40" s="238"/>
      <c r="BI40" s="238">
        <f t="shared" si="4"/>
        <v>-181.5000000000004</v>
      </c>
      <c r="BJ40" s="238"/>
      <c r="BK40" s="238"/>
      <c r="BL40" s="238"/>
      <c r="BM40" s="317" t="s">
        <v>409</v>
      </c>
      <c r="BN40" s="318"/>
      <c r="BO40" s="318"/>
      <c r="BP40" s="319"/>
      <c r="BQ40" s="10"/>
    </row>
    <row r="41" spans="1:69" ht="47.25" customHeight="1">
      <c r="A41" s="276">
        <v>4</v>
      </c>
      <c r="B41" s="276"/>
      <c r="C41" s="276"/>
      <c r="D41" s="240">
        <v>316060</v>
      </c>
      <c r="E41" s="241"/>
      <c r="F41" s="241"/>
      <c r="G41" s="242"/>
      <c r="H41" s="277">
        <v>6060</v>
      </c>
      <c r="I41" s="277"/>
      <c r="J41" s="277"/>
      <c r="K41" s="277"/>
      <c r="L41" s="235" t="s">
        <v>496</v>
      </c>
      <c r="M41" s="236"/>
      <c r="N41" s="236"/>
      <c r="O41" s="236"/>
      <c r="P41" s="236"/>
      <c r="Q41" s="236"/>
      <c r="R41" s="236"/>
      <c r="S41" s="236"/>
      <c r="T41" s="236"/>
      <c r="U41" s="236"/>
      <c r="V41" s="236"/>
      <c r="W41" s="236"/>
      <c r="X41" s="236"/>
      <c r="Y41" s="236"/>
      <c r="Z41" s="236"/>
      <c r="AA41" s="236"/>
      <c r="AB41" s="237"/>
      <c r="AC41" s="238">
        <v>3036.5</v>
      </c>
      <c r="AD41" s="238"/>
      <c r="AE41" s="238"/>
      <c r="AF41" s="238"/>
      <c r="AG41" s="238">
        <v>0</v>
      </c>
      <c r="AH41" s="238"/>
      <c r="AI41" s="238"/>
      <c r="AJ41" s="238"/>
      <c r="AK41" s="238">
        <f t="shared" si="0"/>
        <v>3036.5</v>
      </c>
      <c r="AL41" s="238"/>
      <c r="AM41" s="238"/>
      <c r="AN41" s="238"/>
      <c r="AO41" s="238">
        <v>3036.5</v>
      </c>
      <c r="AP41" s="238"/>
      <c r="AQ41" s="238"/>
      <c r="AR41" s="238"/>
      <c r="AS41" s="238">
        <v>0</v>
      </c>
      <c r="AT41" s="238"/>
      <c r="AU41" s="238"/>
      <c r="AV41" s="238"/>
      <c r="AW41" s="238">
        <f t="shared" si="1"/>
        <v>3036.5</v>
      </c>
      <c r="AX41" s="238"/>
      <c r="AY41" s="238"/>
      <c r="AZ41" s="238"/>
      <c r="BA41" s="238">
        <f t="shared" si="2"/>
        <v>0</v>
      </c>
      <c r="BB41" s="238"/>
      <c r="BC41" s="238"/>
      <c r="BD41" s="238"/>
      <c r="BE41" s="238">
        <f t="shared" si="3"/>
        <v>0</v>
      </c>
      <c r="BF41" s="238"/>
      <c r="BG41" s="238"/>
      <c r="BH41" s="238"/>
      <c r="BI41" s="238">
        <f t="shared" si="4"/>
        <v>0</v>
      </c>
      <c r="BJ41" s="238"/>
      <c r="BK41" s="238"/>
      <c r="BL41" s="238"/>
      <c r="BM41" s="301"/>
      <c r="BN41" s="301"/>
      <c r="BO41" s="301"/>
      <c r="BP41" s="301"/>
      <c r="BQ41" s="10"/>
    </row>
    <row r="42" spans="1:69" ht="31.5" customHeight="1">
      <c r="A42" s="276">
        <v>5</v>
      </c>
      <c r="B42" s="276"/>
      <c r="C42" s="276"/>
      <c r="D42" s="240">
        <v>316060</v>
      </c>
      <c r="E42" s="241"/>
      <c r="F42" s="241"/>
      <c r="G42" s="242"/>
      <c r="H42" s="277">
        <v>6060</v>
      </c>
      <c r="I42" s="277"/>
      <c r="J42" s="277"/>
      <c r="K42" s="277"/>
      <c r="L42" s="235" t="s">
        <v>497</v>
      </c>
      <c r="M42" s="236"/>
      <c r="N42" s="236"/>
      <c r="O42" s="236"/>
      <c r="P42" s="236"/>
      <c r="Q42" s="236"/>
      <c r="R42" s="236"/>
      <c r="S42" s="236"/>
      <c r="T42" s="236"/>
      <c r="U42" s="236"/>
      <c r="V42" s="236"/>
      <c r="W42" s="236"/>
      <c r="X42" s="236"/>
      <c r="Y42" s="236"/>
      <c r="Z42" s="236"/>
      <c r="AA42" s="236"/>
      <c r="AB42" s="237"/>
      <c r="AC42" s="238">
        <v>217.3</v>
      </c>
      <c r="AD42" s="238"/>
      <c r="AE42" s="238"/>
      <c r="AF42" s="238"/>
      <c r="AG42" s="238">
        <v>0</v>
      </c>
      <c r="AH42" s="238"/>
      <c r="AI42" s="238"/>
      <c r="AJ42" s="238"/>
      <c r="AK42" s="238">
        <f t="shared" si="0"/>
        <v>217.3</v>
      </c>
      <c r="AL42" s="238"/>
      <c r="AM42" s="238"/>
      <c r="AN42" s="238"/>
      <c r="AO42" s="238">
        <v>217.3</v>
      </c>
      <c r="AP42" s="238"/>
      <c r="AQ42" s="238"/>
      <c r="AR42" s="238"/>
      <c r="AS42" s="238">
        <v>0</v>
      </c>
      <c r="AT42" s="238"/>
      <c r="AU42" s="238"/>
      <c r="AV42" s="238"/>
      <c r="AW42" s="238">
        <f t="shared" si="1"/>
        <v>217.3</v>
      </c>
      <c r="AX42" s="238"/>
      <c r="AY42" s="238"/>
      <c r="AZ42" s="238"/>
      <c r="BA42" s="238">
        <f t="shared" si="2"/>
        <v>0</v>
      </c>
      <c r="BB42" s="238"/>
      <c r="BC42" s="238"/>
      <c r="BD42" s="238"/>
      <c r="BE42" s="238">
        <f t="shared" si="3"/>
        <v>0</v>
      </c>
      <c r="BF42" s="238"/>
      <c r="BG42" s="238"/>
      <c r="BH42" s="238"/>
      <c r="BI42" s="238">
        <f t="shared" si="4"/>
        <v>0</v>
      </c>
      <c r="BJ42" s="238"/>
      <c r="BK42" s="238"/>
      <c r="BL42" s="238"/>
      <c r="BM42" s="301"/>
      <c r="BN42" s="301"/>
      <c r="BO42" s="301"/>
      <c r="BP42" s="301"/>
      <c r="BQ42" s="10"/>
    </row>
    <row r="43" spans="1:69" s="7" customFormat="1" ht="15.75">
      <c r="A43" s="274"/>
      <c r="B43" s="274"/>
      <c r="C43" s="274"/>
      <c r="D43" s="213" t="s">
        <v>189</v>
      </c>
      <c r="E43" s="214"/>
      <c r="F43" s="214"/>
      <c r="G43" s="215"/>
      <c r="H43" s="275">
        <v>0</v>
      </c>
      <c r="I43" s="275"/>
      <c r="J43" s="275"/>
      <c r="K43" s="275"/>
      <c r="L43" s="244" t="s">
        <v>188</v>
      </c>
      <c r="M43" s="245"/>
      <c r="N43" s="245"/>
      <c r="O43" s="245"/>
      <c r="P43" s="245"/>
      <c r="Q43" s="245"/>
      <c r="R43" s="245"/>
      <c r="S43" s="245"/>
      <c r="T43" s="245"/>
      <c r="U43" s="245"/>
      <c r="V43" s="245"/>
      <c r="W43" s="245"/>
      <c r="X43" s="245"/>
      <c r="Y43" s="245"/>
      <c r="Z43" s="245"/>
      <c r="AA43" s="245"/>
      <c r="AB43" s="246"/>
      <c r="AC43" s="247">
        <v>14529.8</v>
      </c>
      <c r="AD43" s="247"/>
      <c r="AE43" s="247"/>
      <c r="AF43" s="247"/>
      <c r="AG43" s="247">
        <v>367.4</v>
      </c>
      <c r="AH43" s="247"/>
      <c r="AI43" s="247"/>
      <c r="AJ43" s="247"/>
      <c r="AK43" s="247">
        <f t="shared" si="0"/>
        <v>14897.199999999999</v>
      </c>
      <c r="AL43" s="247"/>
      <c r="AM43" s="247"/>
      <c r="AN43" s="247"/>
      <c r="AO43" s="247">
        <v>14451.7</v>
      </c>
      <c r="AP43" s="247"/>
      <c r="AQ43" s="247"/>
      <c r="AR43" s="247"/>
      <c r="AS43" s="247">
        <v>264</v>
      </c>
      <c r="AT43" s="247"/>
      <c r="AU43" s="247"/>
      <c r="AV43" s="247"/>
      <c r="AW43" s="247">
        <f t="shared" si="1"/>
        <v>14715.7</v>
      </c>
      <c r="AX43" s="247"/>
      <c r="AY43" s="247"/>
      <c r="AZ43" s="247"/>
      <c r="BA43" s="247">
        <f t="shared" si="2"/>
        <v>-78.09999999999854</v>
      </c>
      <c r="BB43" s="247"/>
      <c r="BC43" s="247"/>
      <c r="BD43" s="247"/>
      <c r="BE43" s="247">
        <f t="shared" si="3"/>
        <v>-103.39999999999998</v>
      </c>
      <c r="BF43" s="247"/>
      <c r="BG43" s="247"/>
      <c r="BH43" s="247"/>
      <c r="BI43" s="247">
        <f t="shared" si="4"/>
        <v>-181.49999999999852</v>
      </c>
      <c r="BJ43" s="247"/>
      <c r="BK43" s="247"/>
      <c r="BL43" s="247"/>
      <c r="BM43" s="301"/>
      <c r="BN43" s="301"/>
      <c r="BO43" s="301"/>
      <c r="BP43" s="301"/>
      <c r="BQ43" s="14"/>
    </row>
    <row r="44" spans="1:69" ht="12.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2.7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75" customHeight="1">
      <c r="A46" s="272" t="s">
        <v>137</v>
      </c>
      <c r="B46" s="272"/>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10"/>
      <c r="BN46" s="10"/>
      <c r="BO46" s="10"/>
      <c r="BP46" s="10"/>
      <c r="BQ46" s="10"/>
    </row>
    <row r="47" spans="1:69" ht="15" customHeight="1">
      <c r="A47" s="234" t="s">
        <v>209</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10"/>
      <c r="BN47" s="10"/>
      <c r="BO47" s="10"/>
      <c r="BP47" s="10"/>
      <c r="BQ47" s="10"/>
    </row>
    <row r="48" spans="1:69" ht="12.7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39.75" customHeight="1">
      <c r="A49" s="239" t="s">
        <v>136</v>
      </c>
      <c r="B49" s="239"/>
      <c r="C49" s="239"/>
      <c r="D49" s="239"/>
      <c r="E49" s="239"/>
      <c r="F49" s="239"/>
      <c r="G49" s="239"/>
      <c r="H49" s="239"/>
      <c r="I49" s="239"/>
      <c r="J49" s="239"/>
      <c r="K49" s="239"/>
      <c r="L49" s="239"/>
      <c r="M49" s="239"/>
      <c r="N49" s="239"/>
      <c r="O49" s="239"/>
      <c r="P49" s="239"/>
      <c r="Q49" s="239" t="s">
        <v>118</v>
      </c>
      <c r="R49" s="239"/>
      <c r="S49" s="239"/>
      <c r="T49" s="239"/>
      <c r="U49" s="239"/>
      <c r="V49" s="239"/>
      <c r="W49" s="239"/>
      <c r="X49" s="239"/>
      <c r="Y49" s="239"/>
      <c r="Z49" s="239"/>
      <c r="AA49" s="239"/>
      <c r="AB49" s="239"/>
      <c r="AC49" s="239"/>
      <c r="AD49" s="239"/>
      <c r="AE49" s="239"/>
      <c r="AF49" s="239"/>
      <c r="AG49" s="239" t="s">
        <v>117</v>
      </c>
      <c r="AH49" s="239"/>
      <c r="AI49" s="239"/>
      <c r="AJ49" s="239"/>
      <c r="AK49" s="239"/>
      <c r="AL49" s="239"/>
      <c r="AM49" s="239"/>
      <c r="AN49" s="239"/>
      <c r="AO49" s="239"/>
      <c r="AP49" s="239"/>
      <c r="AQ49" s="239"/>
      <c r="AR49" s="239"/>
      <c r="AS49" s="239"/>
      <c r="AT49" s="239"/>
      <c r="AU49" s="239"/>
      <c r="AV49" s="239"/>
      <c r="AW49" s="239" t="s">
        <v>110</v>
      </c>
      <c r="AX49" s="239"/>
      <c r="AY49" s="239"/>
      <c r="AZ49" s="239"/>
      <c r="BA49" s="239"/>
      <c r="BB49" s="239"/>
      <c r="BC49" s="239"/>
      <c r="BD49" s="239"/>
      <c r="BE49" s="239"/>
      <c r="BF49" s="239"/>
      <c r="BG49" s="239"/>
      <c r="BH49" s="239"/>
      <c r="BI49" s="239"/>
      <c r="BJ49" s="239"/>
      <c r="BK49" s="239"/>
      <c r="BL49" s="239"/>
      <c r="BM49" s="273" t="s">
        <v>214</v>
      </c>
      <c r="BN49" s="273"/>
      <c r="BO49" s="273"/>
      <c r="BP49" s="273"/>
      <c r="BQ49" s="10"/>
    </row>
    <row r="50" spans="1:69" ht="28.5" customHeight="1">
      <c r="A50" s="239"/>
      <c r="B50" s="239"/>
      <c r="C50" s="239"/>
      <c r="D50" s="239"/>
      <c r="E50" s="239"/>
      <c r="F50" s="239"/>
      <c r="G50" s="239"/>
      <c r="H50" s="239"/>
      <c r="I50" s="239"/>
      <c r="J50" s="239"/>
      <c r="K50" s="239"/>
      <c r="L50" s="239"/>
      <c r="M50" s="239"/>
      <c r="N50" s="239"/>
      <c r="O50" s="239"/>
      <c r="P50" s="239"/>
      <c r="Q50" s="239" t="s">
        <v>115</v>
      </c>
      <c r="R50" s="239"/>
      <c r="S50" s="239"/>
      <c r="T50" s="239"/>
      <c r="U50" s="239"/>
      <c r="V50" s="239" t="s">
        <v>114</v>
      </c>
      <c r="W50" s="239"/>
      <c r="X50" s="239"/>
      <c r="Y50" s="239"/>
      <c r="Z50" s="239"/>
      <c r="AA50" s="239" t="s">
        <v>113</v>
      </c>
      <c r="AB50" s="239"/>
      <c r="AC50" s="239"/>
      <c r="AD50" s="239"/>
      <c r="AE50" s="239"/>
      <c r="AF50" s="239"/>
      <c r="AG50" s="239" t="s">
        <v>115</v>
      </c>
      <c r="AH50" s="239"/>
      <c r="AI50" s="239"/>
      <c r="AJ50" s="239"/>
      <c r="AK50" s="239"/>
      <c r="AL50" s="239" t="s">
        <v>114</v>
      </c>
      <c r="AM50" s="239"/>
      <c r="AN50" s="239"/>
      <c r="AO50" s="239"/>
      <c r="AP50" s="239"/>
      <c r="AQ50" s="239" t="s">
        <v>113</v>
      </c>
      <c r="AR50" s="239"/>
      <c r="AS50" s="239"/>
      <c r="AT50" s="239"/>
      <c r="AU50" s="239"/>
      <c r="AV50" s="239"/>
      <c r="AW50" s="239" t="s">
        <v>115</v>
      </c>
      <c r="AX50" s="239"/>
      <c r="AY50" s="239"/>
      <c r="AZ50" s="239"/>
      <c r="BA50" s="239"/>
      <c r="BB50" s="239" t="s">
        <v>114</v>
      </c>
      <c r="BC50" s="239"/>
      <c r="BD50" s="239"/>
      <c r="BE50" s="239"/>
      <c r="BF50" s="239"/>
      <c r="BG50" s="239" t="s">
        <v>113</v>
      </c>
      <c r="BH50" s="239"/>
      <c r="BI50" s="239"/>
      <c r="BJ50" s="239"/>
      <c r="BK50" s="239"/>
      <c r="BL50" s="239"/>
      <c r="BM50" s="273"/>
      <c r="BN50" s="273"/>
      <c r="BO50" s="273"/>
      <c r="BP50" s="273"/>
      <c r="BQ50" s="10"/>
    </row>
    <row r="51" spans="1:69" ht="15.75" customHeight="1">
      <c r="A51" s="239">
        <v>1</v>
      </c>
      <c r="B51" s="239"/>
      <c r="C51" s="239"/>
      <c r="D51" s="239"/>
      <c r="E51" s="239"/>
      <c r="F51" s="239"/>
      <c r="G51" s="239"/>
      <c r="H51" s="239"/>
      <c r="I51" s="239"/>
      <c r="J51" s="239"/>
      <c r="K51" s="239"/>
      <c r="L51" s="239"/>
      <c r="M51" s="239"/>
      <c r="N51" s="239"/>
      <c r="O51" s="239"/>
      <c r="P51" s="239"/>
      <c r="Q51" s="239">
        <v>2</v>
      </c>
      <c r="R51" s="239"/>
      <c r="S51" s="239"/>
      <c r="T51" s="239"/>
      <c r="U51" s="239"/>
      <c r="V51" s="239">
        <v>3</v>
      </c>
      <c r="W51" s="239"/>
      <c r="X51" s="239"/>
      <c r="Y51" s="239"/>
      <c r="Z51" s="239"/>
      <c r="AA51" s="239">
        <v>4</v>
      </c>
      <c r="AB51" s="239"/>
      <c r="AC51" s="239"/>
      <c r="AD51" s="239"/>
      <c r="AE51" s="239"/>
      <c r="AF51" s="239"/>
      <c r="AG51" s="239">
        <v>5</v>
      </c>
      <c r="AH51" s="239"/>
      <c r="AI51" s="239"/>
      <c r="AJ51" s="239"/>
      <c r="AK51" s="239"/>
      <c r="AL51" s="239">
        <v>6</v>
      </c>
      <c r="AM51" s="239"/>
      <c r="AN51" s="239"/>
      <c r="AO51" s="239"/>
      <c r="AP51" s="239"/>
      <c r="AQ51" s="239">
        <v>7</v>
      </c>
      <c r="AR51" s="239"/>
      <c r="AS51" s="239"/>
      <c r="AT51" s="239"/>
      <c r="AU51" s="239"/>
      <c r="AV51" s="239"/>
      <c r="AW51" s="239">
        <v>8</v>
      </c>
      <c r="AX51" s="239"/>
      <c r="AY51" s="239"/>
      <c r="AZ51" s="239"/>
      <c r="BA51" s="239"/>
      <c r="BB51" s="239">
        <v>9</v>
      </c>
      <c r="BC51" s="239"/>
      <c r="BD51" s="239"/>
      <c r="BE51" s="239"/>
      <c r="BF51" s="239"/>
      <c r="BG51" s="239">
        <v>10</v>
      </c>
      <c r="BH51" s="239"/>
      <c r="BI51" s="239"/>
      <c r="BJ51" s="239"/>
      <c r="BK51" s="239"/>
      <c r="BL51" s="239"/>
      <c r="BM51" s="308">
        <v>11</v>
      </c>
      <c r="BN51" s="308"/>
      <c r="BO51" s="308"/>
      <c r="BP51" s="308"/>
      <c r="BQ51" s="10"/>
    </row>
    <row r="52" spans="1:79" ht="12.75" hidden="1">
      <c r="A52" s="257" t="s">
        <v>160</v>
      </c>
      <c r="B52" s="257"/>
      <c r="C52" s="257"/>
      <c r="D52" s="257"/>
      <c r="E52" s="257"/>
      <c r="F52" s="257"/>
      <c r="G52" s="257"/>
      <c r="H52" s="257"/>
      <c r="I52" s="257"/>
      <c r="J52" s="257"/>
      <c r="K52" s="257"/>
      <c r="L52" s="257"/>
      <c r="M52" s="257"/>
      <c r="N52" s="257"/>
      <c r="O52" s="257"/>
      <c r="P52" s="257"/>
      <c r="Q52" s="258" t="s">
        <v>152</v>
      </c>
      <c r="R52" s="258"/>
      <c r="S52" s="258"/>
      <c r="T52" s="258"/>
      <c r="U52" s="258"/>
      <c r="V52" s="258" t="s">
        <v>151</v>
      </c>
      <c r="W52" s="258"/>
      <c r="X52" s="258"/>
      <c r="Y52" s="258"/>
      <c r="Z52" s="258"/>
      <c r="AA52" s="270" t="s">
        <v>169</v>
      </c>
      <c r="AB52" s="266"/>
      <c r="AC52" s="266"/>
      <c r="AD52" s="266"/>
      <c r="AE52" s="266"/>
      <c r="AF52" s="266"/>
      <c r="AG52" s="258" t="s">
        <v>153</v>
      </c>
      <c r="AH52" s="258"/>
      <c r="AI52" s="258"/>
      <c r="AJ52" s="258"/>
      <c r="AK52" s="258"/>
      <c r="AL52" s="258" t="s">
        <v>154</v>
      </c>
      <c r="AM52" s="258"/>
      <c r="AN52" s="258"/>
      <c r="AO52" s="258"/>
      <c r="AP52" s="258"/>
      <c r="AQ52" s="270" t="s">
        <v>169</v>
      </c>
      <c r="AR52" s="266"/>
      <c r="AS52" s="266"/>
      <c r="AT52" s="266"/>
      <c r="AU52" s="266"/>
      <c r="AV52" s="266"/>
      <c r="AW52" s="259" t="s">
        <v>170</v>
      </c>
      <c r="AX52" s="258"/>
      <c r="AY52" s="258"/>
      <c r="AZ52" s="258"/>
      <c r="BA52" s="258"/>
      <c r="BB52" s="259" t="s">
        <v>170</v>
      </c>
      <c r="BC52" s="258"/>
      <c r="BD52" s="258"/>
      <c r="BE52" s="258"/>
      <c r="BF52" s="258"/>
      <c r="BG52" s="266" t="s">
        <v>169</v>
      </c>
      <c r="BH52" s="266"/>
      <c r="BI52" s="266"/>
      <c r="BJ52" s="266"/>
      <c r="BK52" s="266"/>
      <c r="BL52" s="266"/>
      <c r="BM52" s="10"/>
      <c r="BN52" s="10"/>
      <c r="BO52" s="10"/>
      <c r="BP52" s="10"/>
      <c r="BQ52" s="10"/>
      <c r="CA52" s="1" t="s">
        <v>177</v>
      </c>
    </row>
    <row r="53" spans="1:79" ht="94.5" customHeight="1">
      <c r="A53" s="267" t="s">
        <v>498</v>
      </c>
      <c r="B53" s="268"/>
      <c r="C53" s="268"/>
      <c r="D53" s="268"/>
      <c r="E53" s="268"/>
      <c r="F53" s="268"/>
      <c r="G53" s="268"/>
      <c r="H53" s="268"/>
      <c r="I53" s="268"/>
      <c r="J53" s="268"/>
      <c r="K53" s="268"/>
      <c r="L53" s="268"/>
      <c r="M53" s="268"/>
      <c r="N53" s="268"/>
      <c r="O53" s="268"/>
      <c r="P53" s="269"/>
      <c r="Q53" s="238">
        <v>14462.7</v>
      </c>
      <c r="R53" s="238"/>
      <c r="S53" s="238"/>
      <c r="T53" s="238"/>
      <c r="U53" s="238"/>
      <c r="V53" s="238">
        <v>367.4</v>
      </c>
      <c r="W53" s="238"/>
      <c r="X53" s="238"/>
      <c r="Y53" s="238"/>
      <c r="Z53" s="238"/>
      <c r="AA53" s="238">
        <f>Q53+V53</f>
        <v>14830.1</v>
      </c>
      <c r="AB53" s="238"/>
      <c r="AC53" s="238"/>
      <c r="AD53" s="238"/>
      <c r="AE53" s="238"/>
      <c r="AF53" s="238"/>
      <c r="AG53" s="238">
        <v>14384.6</v>
      </c>
      <c r="AH53" s="238"/>
      <c r="AI53" s="238"/>
      <c r="AJ53" s="238"/>
      <c r="AK53" s="238"/>
      <c r="AL53" s="238">
        <v>264</v>
      </c>
      <c r="AM53" s="238"/>
      <c r="AN53" s="238"/>
      <c r="AO53" s="238"/>
      <c r="AP53" s="238"/>
      <c r="AQ53" s="238">
        <f>AG53+AL53</f>
        <v>14648.6</v>
      </c>
      <c r="AR53" s="238"/>
      <c r="AS53" s="238"/>
      <c r="AT53" s="238"/>
      <c r="AU53" s="238"/>
      <c r="AV53" s="238"/>
      <c r="AW53" s="238">
        <f>AG53-Q53</f>
        <v>-78.10000000000036</v>
      </c>
      <c r="AX53" s="238"/>
      <c r="AY53" s="238"/>
      <c r="AZ53" s="238"/>
      <c r="BA53" s="238"/>
      <c r="BB53" s="238">
        <f>AL53-V53</f>
        <v>-103.39999999999998</v>
      </c>
      <c r="BC53" s="238"/>
      <c r="BD53" s="238"/>
      <c r="BE53" s="238"/>
      <c r="BF53" s="238"/>
      <c r="BG53" s="238">
        <f>AW53+BB53</f>
        <v>-181.50000000000034</v>
      </c>
      <c r="BH53" s="238"/>
      <c r="BI53" s="238"/>
      <c r="BJ53" s="238"/>
      <c r="BK53" s="238"/>
      <c r="BL53" s="238"/>
      <c r="BM53" s="317" t="s">
        <v>409</v>
      </c>
      <c r="BN53" s="318"/>
      <c r="BO53" s="318"/>
      <c r="BP53" s="319"/>
      <c r="BQ53" s="10"/>
      <c r="CA53" s="1" t="s">
        <v>178</v>
      </c>
    </row>
    <row r="54" spans="1:69" ht="47.25" customHeight="1">
      <c r="A54" s="267" t="s">
        <v>499</v>
      </c>
      <c r="B54" s="236"/>
      <c r="C54" s="236"/>
      <c r="D54" s="236"/>
      <c r="E54" s="236"/>
      <c r="F54" s="236"/>
      <c r="G54" s="236"/>
      <c r="H54" s="236"/>
      <c r="I54" s="236"/>
      <c r="J54" s="236"/>
      <c r="K54" s="236"/>
      <c r="L54" s="236"/>
      <c r="M54" s="236"/>
      <c r="N54" s="236"/>
      <c r="O54" s="236"/>
      <c r="P54" s="237"/>
      <c r="Q54" s="238">
        <v>67.1</v>
      </c>
      <c r="R54" s="238"/>
      <c r="S54" s="238"/>
      <c r="T54" s="238"/>
      <c r="U54" s="238"/>
      <c r="V54" s="238">
        <v>0</v>
      </c>
      <c r="W54" s="238"/>
      <c r="X54" s="238"/>
      <c r="Y54" s="238"/>
      <c r="Z54" s="238"/>
      <c r="AA54" s="238">
        <f>Q54+V54</f>
        <v>67.1</v>
      </c>
      <c r="AB54" s="238"/>
      <c r="AC54" s="238"/>
      <c r="AD54" s="238"/>
      <c r="AE54" s="238"/>
      <c r="AF54" s="238"/>
      <c r="AG54" s="238">
        <v>67.1</v>
      </c>
      <c r="AH54" s="238"/>
      <c r="AI54" s="238"/>
      <c r="AJ54" s="238"/>
      <c r="AK54" s="238"/>
      <c r="AL54" s="238">
        <v>0</v>
      </c>
      <c r="AM54" s="238"/>
      <c r="AN54" s="238"/>
      <c r="AO54" s="238"/>
      <c r="AP54" s="238"/>
      <c r="AQ54" s="238">
        <f>AG54+AL54</f>
        <v>67.1</v>
      </c>
      <c r="AR54" s="238"/>
      <c r="AS54" s="238"/>
      <c r="AT54" s="238"/>
      <c r="AU54" s="238"/>
      <c r="AV54" s="238"/>
      <c r="AW54" s="238">
        <f>AG54-Q54</f>
        <v>0</v>
      </c>
      <c r="AX54" s="238"/>
      <c r="AY54" s="238"/>
      <c r="AZ54" s="238"/>
      <c r="BA54" s="238"/>
      <c r="BB54" s="238">
        <f>AL54-V54</f>
        <v>0</v>
      </c>
      <c r="BC54" s="238"/>
      <c r="BD54" s="238"/>
      <c r="BE54" s="238"/>
      <c r="BF54" s="238"/>
      <c r="BG54" s="238">
        <f>AW54+BB54</f>
        <v>0</v>
      </c>
      <c r="BH54" s="238"/>
      <c r="BI54" s="238"/>
      <c r="BJ54" s="238"/>
      <c r="BK54" s="238"/>
      <c r="BL54" s="238"/>
      <c r="BM54" s="301"/>
      <c r="BN54" s="301"/>
      <c r="BO54" s="301"/>
      <c r="BP54" s="301"/>
      <c r="BQ54" s="10"/>
    </row>
    <row r="55" spans="1:69" s="7" customFormat="1" ht="15.75">
      <c r="A55" s="263" t="s">
        <v>188</v>
      </c>
      <c r="B55" s="245"/>
      <c r="C55" s="245"/>
      <c r="D55" s="245"/>
      <c r="E55" s="245"/>
      <c r="F55" s="245"/>
      <c r="G55" s="245"/>
      <c r="H55" s="245"/>
      <c r="I55" s="245"/>
      <c r="J55" s="245"/>
      <c r="K55" s="245"/>
      <c r="L55" s="245"/>
      <c r="M55" s="245"/>
      <c r="N55" s="245"/>
      <c r="O55" s="245"/>
      <c r="P55" s="246"/>
      <c r="Q55" s="247">
        <v>14529.8</v>
      </c>
      <c r="R55" s="247"/>
      <c r="S55" s="247"/>
      <c r="T55" s="247"/>
      <c r="U55" s="247"/>
      <c r="V55" s="247">
        <v>367.4</v>
      </c>
      <c r="W55" s="247"/>
      <c r="X55" s="247"/>
      <c r="Y55" s="247"/>
      <c r="Z55" s="247"/>
      <c r="AA55" s="247">
        <f>Q55+V55</f>
        <v>14897.199999999999</v>
      </c>
      <c r="AB55" s="247"/>
      <c r="AC55" s="247"/>
      <c r="AD55" s="247"/>
      <c r="AE55" s="247"/>
      <c r="AF55" s="247"/>
      <c r="AG55" s="247">
        <v>14451.7</v>
      </c>
      <c r="AH55" s="247"/>
      <c r="AI55" s="247"/>
      <c r="AJ55" s="247"/>
      <c r="AK55" s="247"/>
      <c r="AL55" s="247">
        <v>264</v>
      </c>
      <c r="AM55" s="247"/>
      <c r="AN55" s="247"/>
      <c r="AO55" s="247"/>
      <c r="AP55" s="247"/>
      <c r="AQ55" s="247">
        <f>AG55+AL55</f>
        <v>14715.7</v>
      </c>
      <c r="AR55" s="247"/>
      <c r="AS55" s="247"/>
      <c r="AT55" s="247"/>
      <c r="AU55" s="247"/>
      <c r="AV55" s="247"/>
      <c r="AW55" s="247">
        <f>AG55-Q55</f>
        <v>-78.09999999999854</v>
      </c>
      <c r="AX55" s="247"/>
      <c r="AY55" s="247"/>
      <c r="AZ55" s="247"/>
      <c r="BA55" s="247"/>
      <c r="BB55" s="247">
        <f>AL55-V55</f>
        <v>-103.39999999999998</v>
      </c>
      <c r="BC55" s="247"/>
      <c r="BD55" s="247"/>
      <c r="BE55" s="247"/>
      <c r="BF55" s="247"/>
      <c r="BG55" s="247">
        <f>AW55+BB55</f>
        <v>-181.49999999999852</v>
      </c>
      <c r="BH55" s="247"/>
      <c r="BI55" s="247"/>
      <c r="BJ55" s="247"/>
      <c r="BK55" s="247"/>
      <c r="BL55" s="247"/>
      <c r="BM55" s="301"/>
      <c r="BN55" s="301"/>
      <c r="BO55" s="301"/>
      <c r="BP55" s="301"/>
      <c r="BQ55" s="14"/>
    </row>
    <row r="56" spans="1:69" ht="12.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ht="15.75" customHeight="1">
      <c r="A57" s="191" t="s">
        <v>121</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0"/>
      <c r="BN57" s="10"/>
      <c r="BO57" s="10"/>
      <c r="BP57" s="10"/>
      <c r="BQ57" s="10"/>
    </row>
    <row r="58" spans="1:69" ht="12.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row>
    <row r="59" spans="1:69" ht="48.75" customHeight="1">
      <c r="A59" s="239" t="s">
        <v>125</v>
      </c>
      <c r="B59" s="239"/>
      <c r="C59" s="239" t="s">
        <v>119</v>
      </c>
      <c r="D59" s="239"/>
      <c r="E59" s="239"/>
      <c r="F59" s="239"/>
      <c r="G59" s="239" t="s">
        <v>124</v>
      </c>
      <c r="H59" s="239"/>
      <c r="I59" s="239"/>
      <c r="J59" s="239"/>
      <c r="K59" s="239"/>
      <c r="L59" s="239"/>
      <c r="M59" s="239"/>
      <c r="N59" s="239"/>
      <c r="O59" s="239"/>
      <c r="P59" s="239"/>
      <c r="Q59" s="239"/>
      <c r="R59" s="239"/>
      <c r="S59" s="239"/>
      <c r="T59" s="239" t="s">
        <v>123</v>
      </c>
      <c r="U59" s="239"/>
      <c r="V59" s="239"/>
      <c r="W59" s="239"/>
      <c r="X59" s="239"/>
      <c r="Y59" s="239" t="s">
        <v>122</v>
      </c>
      <c r="Z59" s="239"/>
      <c r="AA59" s="239"/>
      <c r="AB59" s="239"/>
      <c r="AC59" s="239"/>
      <c r="AD59" s="239"/>
      <c r="AE59" s="239"/>
      <c r="AF59" s="239"/>
      <c r="AG59" s="239"/>
      <c r="AH59" s="239"/>
      <c r="AI59" s="239" t="s">
        <v>118</v>
      </c>
      <c r="AJ59" s="239"/>
      <c r="AK59" s="239"/>
      <c r="AL59" s="239"/>
      <c r="AM59" s="239"/>
      <c r="AN59" s="239"/>
      <c r="AO59" s="239"/>
      <c r="AP59" s="239"/>
      <c r="AQ59" s="239"/>
      <c r="AR59" s="239"/>
      <c r="AS59" s="239" t="s">
        <v>138</v>
      </c>
      <c r="AT59" s="239"/>
      <c r="AU59" s="239"/>
      <c r="AV59" s="239"/>
      <c r="AW59" s="239"/>
      <c r="AX59" s="239"/>
      <c r="AY59" s="239"/>
      <c r="AZ59" s="239"/>
      <c r="BA59" s="239"/>
      <c r="BB59" s="239"/>
      <c r="BC59" s="239" t="s">
        <v>110</v>
      </c>
      <c r="BD59" s="239"/>
      <c r="BE59" s="239"/>
      <c r="BF59" s="239"/>
      <c r="BG59" s="239"/>
      <c r="BH59" s="239"/>
      <c r="BI59" s="239"/>
      <c r="BJ59" s="239"/>
      <c r="BK59" s="239"/>
      <c r="BL59" s="239"/>
      <c r="BM59" s="10"/>
      <c r="BN59" s="10"/>
      <c r="BO59" s="10"/>
      <c r="BP59" s="10"/>
      <c r="BQ59" s="10"/>
    </row>
    <row r="60" spans="1:69" ht="15.75" customHeight="1">
      <c r="A60" s="239">
        <v>1</v>
      </c>
      <c r="B60" s="239"/>
      <c r="C60" s="239">
        <v>2</v>
      </c>
      <c r="D60" s="239"/>
      <c r="E60" s="239"/>
      <c r="F60" s="239"/>
      <c r="G60" s="239">
        <v>3</v>
      </c>
      <c r="H60" s="239"/>
      <c r="I60" s="239"/>
      <c r="J60" s="239"/>
      <c r="K60" s="239"/>
      <c r="L60" s="239"/>
      <c r="M60" s="239"/>
      <c r="N60" s="239"/>
      <c r="O60" s="239"/>
      <c r="P60" s="239"/>
      <c r="Q60" s="239"/>
      <c r="R60" s="239"/>
      <c r="S60" s="239"/>
      <c r="T60" s="239">
        <v>4</v>
      </c>
      <c r="U60" s="239"/>
      <c r="V60" s="239"/>
      <c r="W60" s="239"/>
      <c r="X60" s="239"/>
      <c r="Y60" s="239">
        <v>5</v>
      </c>
      <c r="Z60" s="239"/>
      <c r="AA60" s="239"/>
      <c r="AB60" s="239"/>
      <c r="AC60" s="239"/>
      <c r="AD60" s="239"/>
      <c r="AE60" s="239"/>
      <c r="AF60" s="239"/>
      <c r="AG60" s="239"/>
      <c r="AH60" s="239"/>
      <c r="AI60" s="239">
        <v>6</v>
      </c>
      <c r="AJ60" s="239"/>
      <c r="AK60" s="239"/>
      <c r="AL60" s="239"/>
      <c r="AM60" s="239"/>
      <c r="AN60" s="239"/>
      <c r="AO60" s="239"/>
      <c r="AP60" s="239"/>
      <c r="AQ60" s="239"/>
      <c r="AR60" s="239"/>
      <c r="AS60" s="239">
        <v>7</v>
      </c>
      <c r="AT60" s="239"/>
      <c r="AU60" s="239"/>
      <c r="AV60" s="239"/>
      <c r="AW60" s="239"/>
      <c r="AX60" s="239"/>
      <c r="AY60" s="239"/>
      <c r="AZ60" s="239"/>
      <c r="BA60" s="239"/>
      <c r="BB60" s="239"/>
      <c r="BC60" s="239">
        <v>8</v>
      </c>
      <c r="BD60" s="239"/>
      <c r="BE60" s="239"/>
      <c r="BF60" s="239"/>
      <c r="BG60" s="239"/>
      <c r="BH60" s="239"/>
      <c r="BI60" s="239"/>
      <c r="BJ60" s="239"/>
      <c r="BK60" s="239"/>
      <c r="BL60" s="239"/>
      <c r="BM60" s="10"/>
      <c r="BN60" s="10"/>
      <c r="BO60" s="10"/>
      <c r="BP60" s="10"/>
      <c r="BQ60" s="10"/>
    </row>
    <row r="61" spans="1:79" ht="12.75" customHeight="1" hidden="1">
      <c r="A61" s="260"/>
      <c r="B61" s="260"/>
      <c r="C61" s="260" t="s">
        <v>158</v>
      </c>
      <c r="D61" s="260"/>
      <c r="E61" s="260"/>
      <c r="F61" s="260"/>
      <c r="G61" s="257" t="s">
        <v>160</v>
      </c>
      <c r="H61" s="257"/>
      <c r="I61" s="257"/>
      <c r="J61" s="257"/>
      <c r="K61" s="257"/>
      <c r="L61" s="257"/>
      <c r="M61" s="257"/>
      <c r="N61" s="257"/>
      <c r="O61" s="257"/>
      <c r="P61" s="257"/>
      <c r="Q61" s="257"/>
      <c r="R61" s="257"/>
      <c r="S61" s="257"/>
      <c r="T61" s="257" t="s">
        <v>161</v>
      </c>
      <c r="U61" s="257"/>
      <c r="V61" s="257"/>
      <c r="W61" s="257"/>
      <c r="X61" s="257"/>
      <c r="Y61" s="257" t="s">
        <v>162</v>
      </c>
      <c r="Z61" s="257"/>
      <c r="AA61" s="257"/>
      <c r="AB61" s="257"/>
      <c r="AC61" s="257"/>
      <c r="AD61" s="257"/>
      <c r="AE61" s="257"/>
      <c r="AF61" s="257"/>
      <c r="AG61" s="257"/>
      <c r="AH61" s="257"/>
      <c r="AI61" s="258" t="s">
        <v>152</v>
      </c>
      <c r="AJ61" s="258"/>
      <c r="AK61" s="258"/>
      <c r="AL61" s="258"/>
      <c r="AM61" s="258"/>
      <c r="AN61" s="258"/>
      <c r="AO61" s="258"/>
      <c r="AP61" s="258"/>
      <c r="AQ61" s="258"/>
      <c r="AR61" s="258"/>
      <c r="AS61" s="258" t="s">
        <v>153</v>
      </c>
      <c r="AT61" s="258"/>
      <c r="AU61" s="258"/>
      <c r="AV61" s="258"/>
      <c r="AW61" s="258"/>
      <c r="AX61" s="258"/>
      <c r="AY61" s="258"/>
      <c r="AZ61" s="258"/>
      <c r="BA61" s="258"/>
      <c r="BB61" s="258"/>
      <c r="BC61" s="259" t="s">
        <v>171</v>
      </c>
      <c r="BD61" s="258"/>
      <c r="BE61" s="258"/>
      <c r="BF61" s="258"/>
      <c r="BG61" s="258"/>
      <c r="BH61" s="258"/>
      <c r="BI61" s="258"/>
      <c r="BJ61" s="258"/>
      <c r="BK61" s="258"/>
      <c r="BL61" s="258"/>
      <c r="BM61" s="10"/>
      <c r="BN61" s="10"/>
      <c r="BO61" s="10"/>
      <c r="BP61" s="10"/>
      <c r="BQ61" s="10"/>
      <c r="CA61" s="1" t="s">
        <v>179</v>
      </c>
    </row>
    <row r="62" spans="1:79" s="7" customFormat="1" ht="31.5" customHeight="1">
      <c r="A62" s="248"/>
      <c r="B62" s="248"/>
      <c r="C62" s="207">
        <v>316060</v>
      </c>
      <c r="D62" s="208"/>
      <c r="E62" s="208"/>
      <c r="F62" s="209"/>
      <c r="G62" s="244" t="s">
        <v>500</v>
      </c>
      <c r="H62" s="253"/>
      <c r="I62" s="253"/>
      <c r="J62" s="253"/>
      <c r="K62" s="253"/>
      <c r="L62" s="253"/>
      <c r="M62" s="253"/>
      <c r="N62" s="253"/>
      <c r="O62" s="253"/>
      <c r="P62" s="253"/>
      <c r="Q62" s="253"/>
      <c r="R62" s="253"/>
      <c r="S62" s="254"/>
      <c r="T62" s="249" t="s">
        <v>189</v>
      </c>
      <c r="U62" s="249"/>
      <c r="V62" s="249"/>
      <c r="W62" s="249"/>
      <c r="X62" s="249"/>
      <c r="Y62" s="249" t="s">
        <v>189</v>
      </c>
      <c r="Z62" s="249"/>
      <c r="AA62" s="249"/>
      <c r="AB62" s="249"/>
      <c r="AC62" s="249"/>
      <c r="AD62" s="249"/>
      <c r="AE62" s="249"/>
      <c r="AF62" s="249"/>
      <c r="AG62" s="249"/>
      <c r="AH62" s="249"/>
      <c r="AI62" s="247"/>
      <c r="AJ62" s="247"/>
      <c r="AK62" s="247"/>
      <c r="AL62" s="247"/>
      <c r="AM62" s="247"/>
      <c r="AN62" s="247"/>
      <c r="AO62" s="247"/>
      <c r="AP62" s="247"/>
      <c r="AQ62" s="247"/>
      <c r="AR62" s="247"/>
      <c r="AS62" s="247"/>
      <c r="AT62" s="247"/>
      <c r="AU62" s="247"/>
      <c r="AV62" s="247"/>
      <c r="AW62" s="247"/>
      <c r="AX62" s="247"/>
      <c r="AY62" s="247"/>
      <c r="AZ62" s="247"/>
      <c r="BA62" s="247"/>
      <c r="BB62" s="247"/>
      <c r="BC62" s="247">
        <f aca="true" t="shared" si="5" ref="BC62:BC115">AS62-AI62</f>
        <v>0</v>
      </c>
      <c r="BD62" s="247"/>
      <c r="BE62" s="247"/>
      <c r="BF62" s="247"/>
      <c r="BG62" s="247"/>
      <c r="BH62" s="247"/>
      <c r="BI62" s="247"/>
      <c r="BJ62" s="247"/>
      <c r="BK62" s="247"/>
      <c r="BL62" s="247"/>
      <c r="BM62" s="14"/>
      <c r="BN62" s="14"/>
      <c r="BO62" s="14"/>
      <c r="BP62" s="14"/>
      <c r="BQ62" s="14"/>
      <c r="CA62" s="7" t="s">
        <v>180</v>
      </c>
    </row>
    <row r="63" spans="1:69" s="7" customFormat="1" ht="47.25" customHeight="1">
      <c r="A63" s="248"/>
      <c r="B63" s="248"/>
      <c r="C63" s="207">
        <v>316060</v>
      </c>
      <c r="D63" s="208"/>
      <c r="E63" s="208"/>
      <c r="F63" s="209"/>
      <c r="G63" s="244" t="s">
        <v>494</v>
      </c>
      <c r="H63" s="245"/>
      <c r="I63" s="245"/>
      <c r="J63" s="245"/>
      <c r="K63" s="245"/>
      <c r="L63" s="245"/>
      <c r="M63" s="245"/>
      <c r="N63" s="245"/>
      <c r="O63" s="245"/>
      <c r="P63" s="245"/>
      <c r="Q63" s="245"/>
      <c r="R63" s="245"/>
      <c r="S63" s="246"/>
      <c r="T63" s="249" t="s">
        <v>189</v>
      </c>
      <c r="U63" s="249"/>
      <c r="V63" s="249"/>
      <c r="W63" s="249"/>
      <c r="X63" s="249"/>
      <c r="Y63" s="249" t="s">
        <v>189</v>
      </c>
      <c r="Z63" s="249"/>
      <c r="AA63" s="249"/>
      <c r="AB63" s="249"/>
      <c r="AC63" s="249"/>
      <c r="AD63" s="249"/>
      <c r="AE63" s="249"/>
      <c r="AF63" s="249"/>
      <c r="AG63" s="249"/>
      <c r="AH63" s="249"/>
      <c r="AI63" s="247"/>
      <c r="AJ63" s="247"/>
      <c r="AK63" s="247"/>
      <c r="AL63" s="247"/>
      <c r="AM63" s="247"/>
      <c r="AN63" s="247"/>
      <c r="AO63" s="247"/>
      <c r="AP63" s="247"/>
      <c r="AQ63" s="247"/>
      <c r="AR63" s="247"/>
      <c r="AS63" s="247"/>
      <c r="AT63" s="247"/>
      <c r="AU63" s="247"/>
      <c r="AV63" s="247"/>
      <c r="AW63" s="247"/>
      <c r="AX63" s="247"/>
      <c r="AY63" s="247"/>
      <c r="AZ63" s="247"/>
      <c r="BA63" s="247"/>
      <c r="BB63" s="247"/>
      <c r="BC63" s="247">
        <f t="shared" si="5"/>
        <v>0</v>
      </c>
      <c r="BD63" s="247"/>
      <c r="BE63" s="247"/>
      <c r="BF63" s="247"/>
      <c r="BG63" s="247"/>
      <c r="BH63" s="247"/>
      <c r="BI63" s="247"/>
      <c r="BJ63" s="247"/>
      <c r="BK63" s="247"/>
      <c r="BL63" s="247"/>
      <c r="BM63" s="14"/>
      <c r="BN63" s="14"/>
      <c r="BO63" s="14"/>
      <c r="BP63" s="14"/>
      <c r="BQ63" s="14"/>
    </row>
    <row r="64" spans="1:69" s="7" customFormat="1" ht="12.75" customHeight="1">
      <c r="A64" s="248"/>
      <c r="B64" s="248"/>
      <c r="C64" s="207">
        <v>316060</v>
      </c>
      <c r="D64" s="208"/>
      <c r="E64" s="208"/>
      <c r="F64" s="209"/>
      <c r="G64" s="244" t="s">
        <v>228</v>
      </c>
      <c r="H64" s="245"/>
      <c r="I64" s="245"/>
      <c r="J64" s="245"/>
      <c r="K64" s="245"/>
      <c r="L64" s="245"/>
      <c r="M64" s="245"/>
      <c r="N64" s="245"/>
      <c r="O64" s="245"/>
      <c r="P64" s="245"/>
      <c r="Q64" s="245"/>
      <c r="R64" s="245"/>
      <c r="S64" s="246"/>
      <c r="T64" s="249" t="s">
        <v>189</v>
      </c>
      <c r="U64" s="249"/>
      <c r="V64" s="249"/>
      <c r="W64" s="249"/>
      <c r="X64" s="249"/>
      <c r="Y64" s="249" t="s">
        <v>189</v>
      </c>
      <c r="Z64" s="249"/>
      <c r="AA64" s="249"/>
      <c r="AB64" s="249"/>
      <c r="AC64" s="249"/>
      <c r="AD64" s="249"/>
      <c r="AE64" s="249"/>
      <c r="AF64" s="249"/>
      <c r="AG64" s="249"/>
      <c r="AH64" s="249"/>
      <c r="AI64" s="247"/>
      <c r="AJ64" s="247"/>
      <c r="AK64" s="247"/>
      <c r="AL64" s="247"/>
      <c r="AM64" s="247"/>
      <c r="AN64" s="247"/>
      <c r="AO64" s="247"/>
      <c r="AP64" s="247"/>
      <c r="AQ64" s="247"/>
      <c r="AR64" s="247"/>
      <c r="AS64" s="247"/>
      <c r="AT64" s="247"/>
      <c r="AU64" s="247"/>
      <c r="AV64" s="247"/>
      <c r="AW64" s="247"/>
      <c r="AX64" s="247"/>
      <c r="AY64" s="247"/>
      <c r="AZ64" s="247"/>
      <c r="BA64" s="247"/>
      <c r="BB64" s="247"/>
      <c r="BC64" s="247">
        <f t="shared" si="5"/>
        <v>0</v>
      </c>
      <c r="BD64" s="247"/>
      <c r="BE64" s="247"/>
      <c r="BF64" s="247"/>
      <c r="BG64" s="247"/>
      <c r="BH64" s="247"/>
      <c r="BI64" s="247"/>
      <c r="BJ64" s="247"/>
      <c r="BK64" s="247"/>
      <c r="BL64" s="247"/>
      <c r="BM64" s="14"/>
      <c r="BN64" s="14"/>
      <c r="BO64" s="14"/>
      <c r="BP64" s="14"/>
      <c r="BQ64" s="14"/>
    </row>
    <row r="65" spans="1:69" ht="15.75" customHeight="1">
      <c r="A65" s="239"/>
      <c r="B65" s="239"/>
      <c r="C65" s="240">
        <v>316060</v>
      </c>
      <c r="D65" s="241"/>
      <c r="E65" s="241"/>
      <c r="F65" s="242"/>
      <c r="G65" s="235" t="s">
        <v>501</v>
      </c>
      <c r="H65" s="236"/>
      <c r="I65" s="236"/>
      <c r="J65" s="236"/>
      <c r="K65" s="236"/>
      <c r="L65" s="236"/>
      <c r="M65" s="236"/>
      <c r="N65" s="236"/>
      <c r="O65" s="236"/>
      <c r="P65" s="236"/>
      <c r="Q65" s="236"/>
      <c r="R65" s="236"/>
      <c r="S65" s="237"/>
      <c r="T65" s="243" t="s">
        <v>372</v>
      </c>
      <c r="U65" s="243"/>
      <c r="V65" s="243"/>
      <c r="W65" s="243"/>
      <c r="X65" s="243"/>
      <c r="Y65" s="235" t="s">
        <v>195</v>
      </c>
      <c r="Z65" s="255"/>
      <c r="AA65" s="255"/>
      <c r="AB65" s="255"/>
      <c r="AC65" s="255"/>
      <c r="AD65" s="255"/>
      <c r="AE65" s="255"/>
      <c r="AF65" s="255"/>
      <c r="AG65" s="255"/>
      <c r="AH65" s="256"/>
      <c r="AI65" s="238">
        <v>964.7</v>
      </c>
      <c r="AJ65" s="238"/>
      <c r="AK65" s="238"/>
      <c r="AL65" s="238"/>
      <c r="AM65" s="238"/>
      <c r="AN65" s="238"/>
      <c r="AO65" s="238"/>
      <c r="AP65" s="238"/>
      <c r="AQ65" s="238"/>
      <c r="AR65" s="238"/>
      <c r="AS65" s="238">
        <v>964.7</v>
      </c>
      <c r="AT65" s="238"/>
      <c r="AU65" s="238"/>
      <c r="AV65" s="238"/>
      <c r="AW65" s="238"/>
      <c r="AX65" s="238"/>
      <c r="AY65" s="238"/>
      <c r="AZ65" s="238"/>
      <c r="BA65" s="238"/>
      <c r="BB65" s="238"/>
      <c r="BC65" s="238">
        <f t="shared" si="5"/>
        <v>0</v>
      </c>
      <c r="BD65" s="238"/>
      <c r="BE65" s="238"/>
      <c r="BF65" s="238"/>
      <c r="BG65" s="238"/>
      <c r="BH65" s="238"/>
      <c r="BI65" s="238"/>
      <c r="BJ65" s="238"/>
      <c r="BK65" s="238"/>
      <c r="BL65" s="238"/>
      <c r="BM65" s="10"/>
      <c r="BN65" s="10"/>
      <c r="BO65" s="10"/>
      <c r="BP65" s="10"/>
      <c r="BQ65" s="10"/>
    </row>
    <row r="66" spans="1:69" ht="31.5" customHeight="1">
      <c r="A66" s="239"/>
      <c r="B66" s="239"/>
      <c r="C66" s="240">
        <v>316060</v>
      </c>
      <c r="D66" s="241"/>
      <c r="E66" s="241"/>
      <c r="F66" s="242"/>
      <c r="G66" s="235" t="s">
        <v>502</v>
      </c>
      <c r="H66" s="236"/>
      <c r="I66" s="236"/>
      <c r="J66" s="236"/>
      <c r="K66" s="236"/>
      <c r="L66" s="236"/>
      <c r="M66" s="236"/>
      <c r="N66" s="236"/>
      <c r="O66" s="236"/>
      <c r="P66" s="236"/>
      <c r="Q66" s="236"/>
      <c r="R66" s="236"/>
      <c r="S66" s="237"/>
      <c r="T66" s="243" t="s">
        <v>503</v>
      </c>
      <c r="U66" s="243"/>
      <c r="V66" s="243"/>
      <c r="W66" s="243"/>
      <c r="X66" s="243"/>
      <c r="Y66" s="235" t="s">
        <v>195</v>
      </c>
      <c r="Z66" s="236"/>
      <c r="AA66" s="236"/>
      <c r="AB66" s="236"/>
      <c r="AC66" s="236"/>
      <c r="AD66" s="236"/>
      <c r="AE66" s="236"/>
      <c r="AF66" s="236"/>
      <c r="AG66" s="236"/>
      <c r="AH66" s="237"/>
      <c r="AI66" s="238">
        <v>2466.93</v>
      </c>
      <c r="AJ66" s="238"/>
      <c r="AK66" s="238"/>
      <c r="AL66" s="238"/>
      <c r="AM66" s="238"/>
      <c r="AN66" s="238"/>
      <c r="AO66" s="238"/>
      <c r="AP66" s="238"/>
      <c r="AQ66" s="238"/>
      <c r="AR66" s="238"/>
      <c r="AS66" s="238">
        <v>2466.93</v>
      </c>
      <c r="AT66" s="238"/>
      <c r="AU66" s="238"/>
      <c r="AV66" s="238"/>
      <c r="AW66" s="238"/>
      <c r="AX66" s="238"/>
      <c r="AY66" s="238"/>
      <c r="AZ66" s="238"/>
      <c r="BA66" s="238"/>
      <c r="BB66" s="238"/>
      <c r="BC66" s="238">
        <f t="shared" si="5"/>
        <v>0</v>
      </c>
      <c r="BD66" s="238"/>
      <c r="BE66" s="238"/>
      <c r="BF66" s="238"/>
      <c r="BG66" s="238"/>
      <c r="BH66" s="238"/>
      <c r="BI66" s="238"/>
      <c r="BJ66" s="238"/>
      <c r="BK66" s="238"/>
      <c r="BL66" s="238"/>
      <c r="BM66" s="10"/>
      <c r="BN66" s="10"/>
      <c r="BO66" s="10"/>
      <c r="BP66" s="10"/>
      <c r="BQ66" s="10"/>
    </row>
    <row r="67" spans="1:69" s="7" customFormat="1" ht="12.75" customHeight="1">
      <c r="A67" s="248"/>
      <c r="B67" s="248"/>
      <c r="C67" s="207">
        <v>316060</v>
      </c>
      <c r="D67" s="208"/>
      <c r="E67" s="208"/>
      <c r="F67" s="209"/>
      <c r="G67" s="244" t="s">
        <v>192</v>
      </c>
      <c r="H67" s="245"/>
      <c r="I67" s="245"/>
      <c r="J67" s="245"/>
      <c r="K67" s="245"/>
      <c r="L67" s="245"/>
      <c r="M67" s="245"/>
      <c r="N67" s="245"/>
      <c r="O67" s="245"/>
      <c r="P67" s="245"/>
      <c r="Q67" s="245"/>
      <c r="R67" s="245"/>
      <c r="S67" s="246"/>
      <c r="T67" s="249" t="s">
        <v>189</v>
      </c>
      <c r="U67" s="249"/>
      <c r="V67" s="249"/>
      <c r="W67" s="249"/>
      <c r="X67" s="249"/>
      <c r="Y67" s="244" t="s">
        <v>189</v>
      </c>
      <c r="Z67" s="245"/>
      <c r="AA67" s="245"/>
      <c r="AB67" s="245"/>
      <c r="AC67" s="245"/>
      <c r="AD67" s="245"/>
      <c r="AE67" s="245"/>
      <c r="AF67" s="245"/>
      <c r="AG67" s="245"/>
      <c r="AH67" s="246"/>
      <c r="AI67" s="247"/>
      <c r="AJ67" s="247"/>
      <c r="AK67" s="247"/>
      <c r="AL67" s="247"/>
      <c r="AM67" s="247"/>
      <c r="AN67" s="247"/>
      <c r="AO67" s="247"/>
      <c r="AP67" s="247"/>
      <c r="AQ67" s="247"/>
      <c r="AR67" s="247"/>
      <c r="AS67" s="247"/>
      <c r="AT67" s="247"/>
      <c r="AU67" s="247"/>
      <c r="AV67" s="247"/>
      <c r="AW67" s="247"/>
      <c r="AX67" s="247"/>
      <c r="AY67" s="247"/>
      <c r="AZ67" s="247"/>
      <c r="BA67" s="247"/>
      <c r="BB67" s="247"/>
      <c r="BC67" s="247">
        <f t="shared" si="5"/>
        <v>0</v>
      </c>
      <c r="BD67" s="247"/>
      <c r="BE67" s="247"/>
      <c r="BF67" s="247"/>
      <c r="BG67" s="247"/>
      <c r="BH67" s="247"/>
      <c r="BI67" s="247"/>
      <c r="BJ67" s="247"/>
      <c r="BK67" s="247"/>
      <c r="BL67" s="247"/>
      <c r="BM67" s="14"/>
      <c r="BN67" s="14"/>
      <c r="BO67" s="14"/>
      <c r="BP67" s="14"/>
      <c r="BQ67" s="14"/>
    </row>
    <row r="68" spans="1:69" ht="31.5" customHeight="1">
      <c r="A68" s="239"/>
      <c r="B68" s="239"/>
      <c r="C68" s="240">
        <v>316060</v>
      </c>
      <c r="D68" s="241"/>
      <c r="E68" s="241"/>
      <c r="F68" s="242"/>
      <c r="G68" s="235" t="s">
        <v>504</v>
      </c>
      <c r="H68" s="236"/>
      <c r="I68" s="236"/>
      <c r="J68" s="236"/>
      <c r="K68" s="236"/>
      <c r="L68" s="236"/>
      <c r="M68" s="236"/>
      <c r="N68" s="236"/>
      <c r="O68" s="236"/>
      <c r="P68" s="236"/>
      <c r="Q68" s="236"/>
      <c r="R68" s="236"/>
      <c r="S68" s="237"/>
      <c r="T68" s="243" t="s">
        <v>194</v>
      </c>
      <c r="U68" s="243"/>
      <c r="V68" s="243"/>
      <c r="W68" s="243"/>
      <c r="X68" s="243"/>
      <c r="Y68" s="235" t="s">
        <v>195</v>
      </c>
      <c r="Z68" s="236"/>
      <c r="AA68" s="236"/>
      <c r="AB68" s="236"/>
      <c r="AC68" s="236"/>
      <c r="AD68" s="236"/>
      <c r="AE68" s="236"/>
      <c r="AF68" s="236"/>
      <c r="AG68" s="236"/>
      <c r="AH68" s="237"/>
      <c r="AI68" s="238">
        <v>4</v>
      </c>
      <c r="AJ68" s="238"/>
      <c r="AK68" s="238"/>
      <c r="AL68" s="238"/>
      <c r="AM68" s="238"/>
      <c r="AN68" s="238"/>
      <c r="AO68" s="238"/>
      <c r="AP68" s="238"/>
      <c r="AQ68" s="238"/>
      <c r="AR68" s="238"/>
      <c r="AS68" s="238">
        <v>4</v>
      </c>
      <c r="AT68" s="238"/>
      <c r="AU68" s="238"/>
      <c r="AV68" s="238"/>
      <c r="AW68" s="238"/>
      <c r="AX68" s="238"/>
      <c r="AY68" s="238"/>
      <c r="AZ68" s="238"/>
      <c r="BA68" s="238"/>
      <c r="BB68" s="238"/>
      <c r="BC68" s="238">
        <f t="shared" si="5"/>
        <v>0</v>
      </c>
      <c r="BD68" s="238"/>
      <c r="BE68" s="238"/>
      <c r="BF68" s="238"/>
      <c r="BG68" s="238"/>
      <c r="BH68" s="238"/>
      <c r="BI68" s="238"/>
      <c r="BJ68" s="238"/>
      <c r="BK68" s="238"/>
      <c r="BL68" s="238"/>
      <c r="BM68" s="10"/>
      <c r="BN68" s="10"/>
      <c r="BO68" s="10"/>
      <c r="BP68" s="10"/>
      <c r="BQ68" s="10"/>
    </row>
    <row r="69" spans="1:69" s="7" customFormat="1" ht="12.75" customHeight="1">
      <c r="A69" s="248"/>
      <c r="B69" s="248"/>
      <c r="C69" s="207">
        <v>316060</v>
      </c>
      <c r="D69" s="208"/>
      <c r="E69" s="208"/>
      <c r="F69" s="209"/>
      <c r="G69" s="244" t="s">
        <v>198</v>
      </c>
      <c r="H69" s="245"/>
      <c r="I69" s="245"/>
      <c r="J69" s="245"/>
      <c r="K69" s="245"/>
      <c r="L69" s="245"/>
      <c r="M69" s="245"/>
      <c r="N69" s="245"/>
      <c r="O69" s="245"/>
      <c r="P69" s="245"/>
      <c r="Q69" s="245"/>
      <c r="R69" s="245"/>
      <c r="S69" s="246"/>
      <c r="T69" s="249" t="s">
        <v>189</v>
      </c>
      <c r="U69" s="249"/>
      <c r="V69" s="249"/>
      <c r="W69" s="249"/>
      <c r="X69" s="249"/>
      <c r="Y69" s="244" t="s">
        <v>189</v>
      </c>
      <c r="Z69" s="245"/>
      <c r="AA69" s="245"/>
      <c r="AB69" s="245"/>
      <c r="AC69" s="245"/>
      <c r="AD69" s="245"/>
      <c r="AE69" s="245"/>
      <c r="AF69" s="245"/>
      <c r="AG69" s="245"/>
      <c r="AH69" s="246"/>
      <c r="AI69" s="247"/>
      <c r="AJ69" s="247"/>
      <c r="AK69" s="247"/>
      <c r="AL69" s="247"/>
      <c r="AM69" s="247"/>
      <c r="AN69" s="247"/>
      <c r="AO69" s="247"/>
      <c r="AP69" s="247"/>
      <c r="AQ69" s="247"/>
      <c r="AR69" s="247"/>
      <c r="AS69" s="247"/>
      <c r="AT69" s="247"/>
      <c r="AU69" s="247"/>
      <c r="AV69" s="247"/>
      <c r="AW69" s="247"/>
      <c r="AX69" s="247"/>
      <c r="AY69" s="247"/>
      <c r="AZ69" s="247"/>
      <c r="BA69" s="247"/>
      <c r="BB69" s="247"/>
      <c r="BC69" s="247">
        <f t="shared" si="5"/>
        <v>0</v>
      </c>
      <c r="BD69" s="247"/>
      <c r="BE69" s="247"/>
      <c r="BF69" s="247"/>
      <c r="BG69" s="247"/>
      <c r="BH69" s="247"/>
      <c r="BI69" s="247"/>
      <c r="BJ69" s="247"/>
      <c r="BK69" s="247"/>
      <c r="BL69" s="247"/>
      <c r="BM69" s="14"/>
      <c r="BN69" s="14"/>
      <c r="BO69" s="14"/>
      <c r="BP69" s="14"/>
      <c r="BQ69" s="14"/>
    </row>
    <row r="70" spans="1:69" ht="31.5" customHeight="1">
      <c r="A70" s="239"/>
      <c r="B70" s="239"/>
      <c r="C70" s="240">
        <v>316060</v>
      </c>
      <c r="D70" s="241"/>
      <c r="E70" s="241"/>
      <c r="F70" s="242"/>
      <c r="G70" s="235" t="s">
        <v>505</v>
      </c>
      <c r="H70" s="236"/>
      <c r="I70" s="236"/>
      <c r="J70" s="236"/>
      <c r="K70" s="236"/>
      <c r="L70" s="236"/>
      <c r="M70" s="236"/>
      <c r="N70" s="236"/>
      <c r="O70" s="236"/>
      <c r="P70" s="236"/>
      <c r="Q70" s="236"/>
      <c r="R70" s="236"/>
      <c r="S70" s="237"/>
      <c r="T70" s="243" t="s">
        <v>372</v>
      </c>
      <c r="U70" s="243"/>
      <c r="V70" s="243"/>
      <c r="W70" s="243"/>
      <c r="X70" s="243"/>
      <c r="Y70" s="235" t="s">
        <v>195</v>
      </c>
      <c r="Z70" s="236"/>
      <c r="AA70" s="236"/>
      <c r="AB70" s="236"/>
      <c r="AC70" s="236"/>
      <c r="AD70" s="236"/>
      <c r="AE70" s="236"/>
      <c r="AF70" s="236"/>
      <c r="AG70" s="236"/>
      <c r="AH70" s="237"/>
      <c r="AI70" s="238">
        <v>241.2</v>
      </c>
      <c r="AJ70" s="238"/>
      <c r="AK70" s="238"/>
      <c r="AL70" s="238"/>
      <c r="AM70" s="238"/>
      <c r="AN70" s="238"/>
      <c r="AO70" s="238"/>
      <c r="AP70" s="238"/>
      <c r="AQ70" s="238"/>
      <c r="AR70" s="238"/>
      <c r="AS70" s="238">
        <v>241.2</v>
      </c>
      <c r="AT70" s="238"/>
      <c r="AU70" s="238"/>
      <c r="AV70" s="238"/>
      <c r="AW70" s="238"/>
      <c r="AX70" s="238"/>
      <c r="AY70" s="238"/>
      <c r="AZ70" s="238"/>
      <c r="BA70" s="238"/>
      <c r="BB70" s="238"/>
      <c r="BC70" s="238">
        <f t="shared" si="5"/>
        <v>0</v>
      </c>
      <c r="BD70" s="238"/>
      <c r="BE70" s="238"/>
      <c r="BF70" s="238"/>
      <c r="BG70" s="238"/>
      <c r="BH70" s="238"/>
      <c r="BI70" s="238"/>
      <c r="BJ70" s="238"/>
      <c r="BK70" s="238"/>
      <c r="BL70" s="238"/>
      <c r="BM70" s="10"/>
      <c r="BN70" s="10"/>
      <c r="BO70" s="10"/>
      <c r="BP70" s="10"/>
      <c r="BQ70" s="10"/>
    </row>
    <row r="71" spans="1:69" ht="31.5" customHeight="1">
      <c r="A71" s="239"/>
      <c r="B71" s="239"/>
      <c r="C71" s="240">
        <v>316060</v>
      </c>
      <c r="D71" s="241"/>
      <c r="E71" s="241"/>
      <c r="F71" s="242"/>
      <c r="G71" s="235" t="s">
        <v>506</v>
      </c>
      <c r="H71" s="236"/>
      <c r="I71" s="236"/>
      <c r="J71" s="236"/>
      <c r="K71" s="236"/>
      <c r="L71" s="236"/>
      <c r="M71" s="236"/>
      <c r="N71" s="236"/>
      <c r="O71" s="236"/>
      <c r="P71" s="236"/>
      <c r="Q71" s="236"/>
      <c r="R71" s="236"/>
      <c r="S71" s="237"/>
      <c r="T71" s="243" t="s">
        <v>372</v>
      </c>
      <c r="U71" s="243"/>
      <c r="V71" s="243"/>
      <c r="W71" s="243"/>
      <c r="X71" s="243"/>
      <c r="Y71" s="235" t="s">
        <v>195</v>
      </c>
      <c r="Z71" s="236"/>
      <c r="AA71" s="236"/>
      <c r="AB71" s="236"/>
      <c r="AC71" s="236"/>
      <c r="AD71" s="236"/>
      <c r="AE71" s="236"/>
      <c r="AF71" s="236"/>
      <c r="AG71" s="236"/>
      <c r="AH71" s="237"/>
      <c r="AI71" s="238">
        <v>0.4</v>
      </c>
      <c r="AJ71" s="238"/>
      <c r="AK71" s="238"/>
      <c r="AL71" s="238"/>
      <c r="AM71" s="238"/>
      <c r="AN71" s="238"/>
      <c r="AO71" s="238"/>
      <c r="AP71" s="238"/>
      <c r="AQ71" s="238"/>
      <c r="AR71" s="238"/>
      <c r="AS71" s="238">
        <v>0.4</v>
      </c>
      <c r="AT71" s="238"/>
      <c r="AU71" s="238"/>
      <c r="AV71" s="238"/>
      <c r="AW71" s="238"/>
      <c r="AX71" s="238"/>
      <c r="AY71" s="238"/>
      <c r="AZ71" s="238"/>
      <c r="BA71" s="238"/>
      <c r="BB71" s="238"/>
      <c r="BC71" s="238">
        <f t="shared" si="5"/>
        <v>0</v>
      </c>
      <c r="BD71" s="238"/>
      <c r="BE71" s="238"/>
      <c r="BF71" s="238"/>
      <c r="BG71" s="238"/>
      <c r="BH71" s="238"/>
      <c r="BI71" s="238"/>
      <c r="BJ71" s="238"/>
      <c r="BK71" s="238"/>
      <c r="BL71" s="238"/>
      <c r="BM71" s="10"/>
      <c r="BN71" s="10"/>
      <c r="BO71" s="10"/>
      <c r="BP71" s="10"/>
      <c r="BQ71" s="10"/>
    </row>
    <row r="72" spans="1:69" s="7" customFormat="1" ht="12.75" customHeight="1">
      <c r="A72" s="248"/>
      <c r="B72" s="248"/>
      <c r="C72" s="207">
        <v>316060</v>
      </c>
      <c r="D72" s="208"/>
      <c r="E72" s="208"/>
      <c r="F72" s="209"/>
      <c r="G72" s="244" t="s">
        <v>202</v>
      </c>
      <c r="H72" s="245"/>
      <c r="I72" s="245"/>
      <c r="J72" s="245"/>
      <c r="K72" s="245"/>
      <c r="L72" s="245"/>
      <c r="M72" s="245"/>
      <c r="N72" s="245"/>
      <c r="O72" s="245"/>
      <c r="P72" s="245"/>
      <c r="Q72" s="245"/>
      <c r="R72" s="245"/>
      <c r="S72" s="246"/>
      <c r="T72" s="249" t="s">
        <v>189</v>
      </c>
      <c r="U72" s="249"/>
      <c r="V72" s="249"/>
      <c r="W72" s="249"/>
      <c r="X72" s="249"/>
      <c r="Y72" s="244" t="s">
        <v>189</v>
      </c>
      <c r="Z72" s="245"/>
      <c r="AA72" s="245"/>
      <c r="AB72" s="245"/>
      <c r="AC72" s="245"/>
      <c r="AD72" s="245"/>
      <c r="AE72" s="245"/>
      <c r="AF72" s="245"/>
      <c r="AG72" s="245"/>
      <c r="AH72" s="246"/>
      <c r="AI72" s="247"/>
      <c r="AJ72" s="247"/>
      <c r="AK72" s="247"/>
      <c r="AL72" s="247"/>
      <c r="AM72" s="247"/>
      <c r="AN72" s="247"/>
      <c r="AO72" s="247"/>
      <c r="AP72" s="247"/>
      <c r="AQ72" s="247"/>
      <c r="AR72" s="247"/>
      <c r="AS72" s="247"/>
      <c r="AT72" s="247"/>
      <c r="AU72" s="247"/>
      <c r="AV72" s="247"/>
      <c r="AW72" s="247"/>
      <c r="AX72" s="247"/>
      <c r="AY72" s="247"/>
      <c r="AZ72" s="247"/>
      <c r="BA72" s="247"/>
      <c r="BB72" s="247"/>
      <c r="BC72" s="247">
        <f t="shared" si="5"/>
        <v>0</v>
      </c>
      <c r="BD72" s="247"/>
      <c r="BE72" s="247"/>
      <c r="BF72" s="247"/>
      <c r="BG72" s="247"/>
      <c r="BH72" s="247"/>
      <c r="BI72" s="247"/>
      <c r="BJ72" s="247"/>
      <c r="BK72" s="247"/>
      <c r="BL72" s="247"/>
      <c r="BM72" s="14"/>
      <c r="BN72" s="14"/>
      <c r="BO72" s="14"/>
      <c r="BP72" s="14"/>
      <c r="BQ72" s="14"/>
    </row>
    <row r="73" spans="1:69" ht="63" customHeight="1">
      <c r="A73" s="239"/>
      <c r="B73" s="239"/>
      <c r="C73" s="240">
        <v>316060</v>
      </c>
      <c r="D73" s="241"/>
      <c r="E73" s="241"/>
      <c r="F73" s="242"/>
      <c r="G73" s="235" t="s">
        <v>507</v>
      </c>
      <c r="H73" s="236"/>
      <c r="I73" s="236"/>
      <c r="J73" s="236"/>
      <c r="K73" s="236"/>
      <c r="L73" s="236"/>
      <c r="M73" s="236"/>
      <c r="N73" s="236"/>
      <c r="O73" s="236"/>
      <c r="P73" s="236"/>
      <c r="Q73" s="236"/>
      <c r="R73" s="236"/>
      <c r="S73" s="237"/>
      <c r="T73" s="243" t="s">
        <v>204</v>
      </c>
      <c r="U73" s="243"/>
      <c r="V73" s="243"/>
      <c r="W73" s="243"/>
      <c r="X73" s="243"/>
      <c r="Y73" s="235" t="s">
        <v>195</v>
      </c>
      <c r="Z73" s="236"/>
      <c r="AA73" s="236"/>
      <c r="AB73" s="236"/>
      <c r="AC73" s="236"/>
      <c r="AD73" s="236"/>
      <c r="AE73" s="236"/>
      <c r="AF73" s="236"/>
      <c r="AG73" s="236"/>
      <c r="AH73" s="237"/>
      <c r="AI73" s="238">
        <v>53.8</v>
      </c>
      <c r="AJ73" s="238"/>
      <c r="AK73" s="238"/>
      <c r="AL73" s="238"/>
      <c r="AM73" s="238"/>
      <c r="AN73" s="238"/>
      <c r="AO73" s="238"/>
      <c r="AP73" s="238"/>
      <c r="AQ73" s="238"/>
      <c r="AR73" s="238"/>
      <c r="AS73" s="238">
        <v>53.8</v>
      </c>
      <c r="AT73" s="238"/>
      <c r="AU73" s="238"/>
      <c r="AV73" s="238"/>
      <c r="AW73" s="238"/>
      <c r="AX73" s="238"/>
      <c r="AY73" s="238"/>
      <c r="AZ73" s="238"/>
      <c r="BA73" s="238"/>
      <c r="BB73" s="238"/>
      <c r="BC73" s="238">
        <f t="shared" si="5"/>
        <v>0</v>
      </c>
      <c r="BD73" s="238"/>
      <c r="BE73" s="238"/>
      <c r="BF73" s="238"/>
      <c r="BG73" s="238"/>
      <c r="BH73" s="238"/>
      <c r="BI73" s="238"/>
      <c r="BJ73" s="238"/>
      <c r="BK73" s="238"/>
      <c r="BL73" s="238"/>
      <c r="BM73" s="10"/>
      <c r="BN73" s="10"/>
      <c r="BO73" s="10"/>
      <c r="BP73" s="10"/>
      <c r="BQ73" s="10"/>
    </row>
    <row r="74" spans="1:69" s="7" customFormat="1" ht="63" customHeight="1">
      <c r="A74" s="248"/>
      <c r="B74" s="248"/>
      <c r="C74" s="207">
        <v>316060</v>
      </c>
      <c r="D74" s="208"/>
      <c r="E74" s="208"/>
      <c r="F74" s="209"/>
      <c r="G74" s="244" t="s">
        <v>496</v>
      </c>
      <c r="H74" s="245"/>
      <c r="I74" s="245"/>
      <c r="J74" s="245"/>
      <c r="K74" s="245"/>
      <c r="L74" s="245"/>
      <c r="M74" s="245"/>
      <c r="N74" s="245"/>
      <c r="O74" s="245"/>
      <c r="P74" s="245"/>
      <c r="Q74" s="245"/>
      <c r="R74" s="245"/>
      <c r="S74" s="246"/>
      <c r="T74" s="249" t="s">
        <v>189</v>
      </c>
      <c r="U74" s="249"/>
      <c r="V74" s="249"/>
      <c r="W74" s="249"/>
      <c r="X74" s="249"/>
      <c r="Y74" s="244" t="s">
        <v>189</v>
      </c>
      <c r="Z74" s="245"/>
      <c r="AA74" s="245"/>
      <c r="AB74" s="245"/>
      <c r="AC74" s="245"/>
      <c r="AD74" s="245"/>
      <c r="AE74" s="245"/>
      <c r="AF74" s="245"/>
      <c r="AG74" s="245"/>
      <c r="AH74" s="246"/>
      <c r="AI74" s="247"/>
      <c r="AJ74" s="247"/>
      <c r="AK74" s="247"/>
      <c r="AL74" s="247"/>
      <c r="AM74" s="247"/>
      <c r="AN74" s="247"/>
      <c r="AO74" s="247"/>
      <c r="AP74" s="247"/>
      <c r="AQ74" s="247"/>
      <c r="AR74" s="247"/>
      <c r="AS74" s="247"/>
      <c r="AT74" s="247"/>
      <c r="AU74" s="247"/>
      <c r="AV74" s="247"/>
      <c r="AW74" s="247"/>
      <c r="AX74" s="247"/>
      <c r="AY74" s="247"/>
      <c r="AZ74" s="247"/>
      <c r="BA74" s="247"/>
      <c r="BB74" s="247"/>
      <c r="BC74" s="247">
        <f t="shared" si="5"/>
        <v>0</v>
      </c>
      <c r="BD74" s="247"/>
      <c r="BE74" s="247"/>
      <c r="BF74" s="247"/>
      <c r="BG74" s="247"/>
      <c r="BH74" s="247"/>
      <c r="BI74" s="247"/>
      <c r="BJ74" s="247"/>
      <c r="BK74" s="247"/>
      <c r="BL74" s="247"/>
      <c r="BM74" s="14"/>
      <c r="BN74" s="14"/>
      <c r="BO74" s="14"/>
      <c r="BP74" s="14"/>
      <c r="BQ74" s="14"/>
    </row>
    <row r="75" spans="1:69" s="7" customFormat="1" ht="12.75" customHeight="1">
      <c r="A75" s="248"/>
      <c r="B75" s="248"/>
      <c r="C75" s="207">
        <v>316060</v>
      </c>
      <c r="D75" s="208"/>
      <c r="E75" s="208"/>
      <c r="F75" s="209"/>
      <c r="G75" s="244" t="s">
        <v>228</v>
      </c>
      <c r="H75" s="245"/>
      <c r="I75" s="245"/>
      <c r="J75" s="245"/>
      <c r="K75" s="245"/>
      <c r="L75" s="245"/>
      <c r="M75" s="245"/>
      <c r="N75" s="245"/>
      <c r="O75" s="245"/>
      <c r="P75" s="245"/>
      <c r="Q75" s="245"/>
      <c r="R75" s="245"/>
      <c r="S75" s="246"/>
      <c r="T75" s="249" t="s">
        <v>189</v>
      </c>
      <c r="U75" s="249"/>
      <c r="V75" s="249"/>
      <c r="W75" s="249"/>
      <c r="X75" s="249"/>
      <c r="Y75" s="244" t="s">
        <v>189</v>
      </c>
      <c r="Z75" s="245"/>
      <c r="AA75" s="245"/>
      <c r="AB75" s="245"/>
      <c r="AC75" s="245"/>
      <c r="AD75" s="245"/>
      <c r="AE75" s="245"/>
      <c r="AF75" s="245"/>
      <c r="AG75" s="245"/>
      <c r="AH75" s="246"/>
      <c r="AI75" s="247"/>
      <c r="AJ75" s="247"/>
      <c r="AK75" s="247"/>
      <c r="AL75" s="247"/>
      <c r="AM75" s="247"/>
      <c r="AN75" s="247"/>
      <c r="AO75" s="247"/>
      <c r="AP75" s="247"/>
      <c r="AQ75" s="247"/>
      <c r="AR75" s="247"/>
      <c r="AS75" s="247"/>
      <c r="AT75" s="247"/>
      <c r="AU75" s="247"/>
      <c r="AV75" s="247"/>
      <c r="AW75" s="247"/>
      <c r="AX75" s="247"/>
      <c r="AY75" s="247"/>
      <c r="AZ75" s="247"/>
      <c r="BA75" s="247"/>
      <c r="BB75" s="247"/>
      <c r="BC75" s="247">
        <f t="shared" si="5"/>
        <v>0</v>
      </c>
      <c r="BD75" s="247"/>
      <c r="BE75" s="247"/>
      <c r="BF75" s="247"/>
      <c r="BG75" s="247"/>
      <c r="BH75" s="247"/>
      <c r="BI75" s="247"/>
      <c r="BJ75" s="247"/>
      <c r="BK75" s="247"/>
      <c r="BL75" s="247"/>
      <c r="BM75" s="14"/>
      <c r="BN75" s="14"/>
      <c r="BO75" s="14"/>
      <c r="BP75" s="14"/>
      <c r="BQ75" s="14"/>
    </row>
    <row r="76" spans="1:69" ht="31.5" customHeight="1">
      <c r="A76" s="239"/>
      <c r="B76" s="239"/>
      <c r="C76" s="240">
        <v>316060</v>
      </c>
      <c r="D76" s="241"/>
      <c r="E76" s="241"/>
      <c r="F76" s="242"/>
      <c r="G76" s="235" t="s">
        <v>501</v>
      </c>
      <c r="H76" s="236"/>
      <c r="I76" s="236"/>
      <c r="J76" s="236"/>
      <c r="K76" s="236"/>
      <c r="L76" s="236"/>
      <c r="M76" s="236"/>
      <c r="N76" s="236"/>
      <c r="O76" s="236"/>
      <c r="P76" s="236"/>
      <c r="Q76" s="236"/>
      <c r="R76" s="236"/>
      <c r="S76" s="237"/>
      <c r="T76" s="243" t="s">
        <v>372</v>
      </c>
      <c r="U76" s="243"/>
      <c r="V76" s="243"/>
      <c r="W76" s="243"/>
      <c r="X76" s="243"/>
      <c r="Y76" s="235" t="s">
        <v>508</v>
      </c>
      <c r="Z76" s="236"/>
      <c r="AA76" s="236"/>
      <c r="AB76" s="236"/>
      <c r="AC76" s="236"/>
      <c r="AD76" s="236"/>
      <c r="AE76" s="236"/>
      <c r="AF76" s="236"/>
      <c r="AG76" s="236"/>
      <c r="AH76" s="237"/>
      <c r="AI76" s="238">
        <v>3036.5</v>
      </c>
      <c r="AJ76" s="238"/>
      <c r="AK76" s="238"/>
      <c r="AL76" s="238"/>
      <c r="AM76" s="238"/>
      <c r="AN76" s="238"/>
      <c r="AO76" s="238"/>
      <c r="AP76" s="238"/>
      <c r="AQ76" s="238"/>
      <c r="AR76" s="238"/>
      <c r="AS76" s="238">
        <v>3036.5</v>
      </c>
      <c r="AT76" s="238"/>
      <c r="AU76" s="238"/>
      <c r="AV76" s="238"/>
      <c r="AW76" s="238"/>
      <c r="AX76" s="238"/>
      <c r="AY76" s="238"/>
      <c r="AZ76" s="238"/>
      <c r="BA76" s="238"/>
      <c r="BB76" s="238"/>
      <c r="BC76" s="238">
        <f t="shared" si="5"/>
        <v>0</v>
      </c>
      <c r="BD76" s="238"/>
      <c r="BE76" s="238"/>
      <c r="BF76" s="238"/>
      <c r="BG76" s="238"/>
      <c r="BH76" s="238"/>
      <c r="BI76" s="238"/>
      <c r="BJ76" s="238"/>
      <c r="BK76" s="238"/>
      <c r="BL76" s="238"/>
      <c r="BM76" s="10"/>
      <c r="BN76" s="10"/>
      <c r="BO76" s="10"/>
      <c r="BP76" s="10"/>
      <c r="BQ76" s="10"/>
    </row>
    <row r="77" spans="1:69" s="7" customFormat="1" ht="12.75" customHeight="1">
      <c r="A77" s="248"/>
      <c r="B77" s="248"/>
      <c r="C77" s="207">
        <v>316060</v>
      </c>
      <c r="D77" s="208"/>
      <c r="E77" s="208"/>
      <c r="F77" s="209"/>
      <c r="G77" s="244" t="s">
        <v>192</v>
      </c>
      <c r="H77" s="245"/>
      <c r="I77" s="245"/>
      <c r="J77" s="245"/>
      <c r="K77" s="245"/>
      <c r="L77" s="245"/>
      <c r="M77" s="245"/>
      <c r="N77" s="245"/>
      <c r="O77" s="245"/>
      <c r="P77" s="245"/>
      <c r="Q77" s="245"/>
      <c r="R77" s="245"/>
      <c r="S77" s="246"/>
      <c r="T77" s="249" t="s">
        <v>189</v>
      </c>
      <c r="U77" s="249"/>
      <c r="V77" s="249"/>
      <c r="W77" s="249"/>
      <c r="X77" s="249"/>
      <c r="Y77" s="244" t="s">
        <v>189</v>
      </c>
      <c r="Z77" s="245"/>
      <c r="AA77" s="245"/>
      <c r="AB77" s="245"/>
      <c r="AC77" s="245"/>
      <c r="AD77" s="245"/>
      <c r="AE77" s="245"/>
      <c r="AF77" s="245"/>
      <c r="AG77" s="245"/>
      <c r="AH77" s="246"/>
      <c r="AI77" s="247"/>
      <c r="AJ77" s="247"/>
      <c r="AK77" s="247"/>
      <c r="AL77" s="247"/>
      <c r="AM77" s="247"/>
      <c r="AN77" s="247"/>
      <c r="AO77" s="247"/>
      <c r="AP77" s="247"/>
      <c r="AQ77" s="247"/>
      <c r="AR77" s="247"/>
      <c r="AS77" s="247"/>
      <c r="AT77" s="247"/>
      <c r="AU77" s="247"/>
      <c r="AV77" s="247"/>
      <c r="AW77" s="247"/>
      <c r="AX77" s="247"/>
      <c r="AY77" s="247"/>
      <c r="AZ77" s="247"/>
      <c r="BA77" s="247"/>
      <c r="BB77" s="247"/>
      <c r="BC77" s="247">
        <f t="shared" si="5"/>
        <v>0</v>
      </c>
      <c r="BD77" s="247"/>
      <c r="BE77" s="247"/>
      <c r="BF77" s="247"/>
      <c r="BG77" s="247"/>
      <c r="BH77" s="247"/>
      <c r="BI77" s="247"/>
      <c r="BJ77" s="247"/>
      <c r="BK77" s="247"/>
      <c r="BL77" s="247"/>
      <c r="BM77" s="14"/>
      <c r="BN77" s="14"/>
      <c r="BO77" s="14"/>
      <c r="BP77" s="14"/>
      <c r="BQ77" s="14"/>
    </row>
    <row r="78" spans="1:69" ht="63" customHeight="1">
      <c r="A78" s="239"/>
      <c r="B78" s="239"/>
      <c r="C78" s="240">
        <v>316060</v>
      </c>
      <c r="D78" s="241"/>
      <c r="E78" s="241"/>
      <c r="F78" s="242"/>
      <c r="G78" s="235" t="s">
        <v>509</v>
      </c>
      <c r="H78" s="236"/>
      <c r="I78" s="236"/>
      <c r="J78" s="236"/>
      <c r="K78" s="236"/>
      <c r="L78" s="236"/>
      <c r="M78" s="236"/>
      <c r="N78" s="236"/>
      <c r="O78" s="236"/>
      <c r="P78" s="236"/>
      <c r="Q78" s="236"/>
      <c r="R78" s="236"/>
      <c r="S78" s="237"/>
      <c r="T78" s="243" t="s">
        <v>503</v>
      </c>
      <c r="U78" s="243"/>
      <c r="V78" s="243"/>
      <c r="W78" s="243"/>
      <c r="X78" s="243"/>
      <c r="Y78" s="235" t="s">
        <v>510</v>
      </c>
      <c r="Z78" s="236"/>
      <c r="AA78" s="236"/>
      <c r="AB78" s="236"/>
      <c r="AC78" s="236"/>
      <c r="AD78" s="236"/>
      <c r="AE78" s="236"/>
      <c r="AF78" s="236"/>
      <c r="AG78" s="236"/>
      <c r="AH78" s="237"/>
      <c r="AI78" s="238">
        <v>92.9</v>
      </c>
      <c r="AJ78" s="238"/>
      <c r="AK78" s="238"/>
      <c r="AL78" s="238"/>
      <c r="AM78" s="238"/>
      <c r="AN78" s="238"/>
      <c r="AO78" s="238"/>
      <c r="AP78" s="238"/>
      <c r="AQ78" s="238"/>
      <c r="AR78" s="238"/>
      <c r="AS78" s="238">
        <v>92.9</v>
      </c>
      <c r="AT78" s="238"/>
      <c r="AU78" s="238"/>
      <c r="AV78" s="238"/>
      <c r="AW78" s="238"/>
      <c r="AX78" s="238"/>
      <c r="AY78" s="238"/>
      <c r="AZ78" s="238"/>
      <c r="BA78" s="238"/>
      <c r="BB78" s="238"/>
      <c r="BC78" s="238">
        <f t="shared" si="5"/>
        <v>0</v>
      </c>
      <c r="BD78" s="238"/>
      <c r="BE78" s="238"/>
      <c r="BF78" s="238"/>
      <c r="BG78" s="238"/>
      <c r="BH78" s="238"/>
      <c r="BI78" s="238"/>
      <c r="BJ78" s="238"/>
      <c r="BK78" s="238"/>
      <c r="BL78" s="238"/>
      <c r="BM78" s="10"/>
      <c r="BN78" s="10"/>
      <c r="BO78" s="10"/>
      <c r="BP78" s="10"/>
      <c r="BQ78" s="10"/>
    </row>
    <row r="79" spans="1:69" ht="47.25" customHeight="1">
      <c r="A79" s="239"/>
      <c r="B79" s="239"/>
      <c r="C79" s="240">
        <v>316060</v>
      </c>
      <c r="D79" s="241"/>
      <c r="E79" s="241"/>
      <c r="F79" s="242"/>
      <c r="G79" s="235" t="s">
        <v>511</v>
      </c>
      <c r="H79" s="236"/>
      <c r="I79" s="236"/>
      <c r="J79" s="236"/>
      <c r="K79" s="236"/>
      <c r="L79" s="236"/>
      <c r="M79" s="236"/>
      <c r="N79" s="236"/>
      <c r="O79" s="236"/>
      <c r="P79" s="236"/>
      <c r="Q79" s="236"/>
      <c r="R79" s="236"/>
      <c r="S79" s="237"/>
      <c r="T79" s="243" t="s">
        <v>194</v>
      </c>
      <c r="U79" s="243"/>
      <c r="V79" s="243"/>
      <c r="W79" s="243"/>
      <c r="X79" s="243"/>
      <c r="Y79" s="235" t="s">
        <v>510</v>
      </c>
      <c r="Z79" s="236"/>
      <c r="AA79" s="236"/>
      <c r="AB79" s="236"/>
      <c r="AC79" s="236"/>
      <c r="AD79" s="236"/>
      <c r="AE79" s="236"/>
      <c r="AF79" s="236"/>
      <c r="AG79" s="236"/>
      <c r="AH79" s="237"/>
      <c r="AI79" s="238">
        <v>92.9</v>
      </c>
      <c r="AJ79" s="238"/>
      <c r="AK79" s="238"/>
      <c r="AL79" s="238"/>
      <c r="AM79" s="238"/>
      <c r="AN79" s="238"/>
      <c r="AO79" s="238"/>
      <c r="AP79" s="238"/>
      <c r="AQ79" s="238"/>
      <c r="AR79" s="238"/>
      <c r="AS79" s="238">
        <v>92.9</v>
      </c>
      <c r="AT79" s="238"/>
      <c r="AU79" s="238"/>
      <c r="AV79" s="238"/>
      <c r="AW79" s="238"/>
      <c r="AX79" s="238"/>
      <c r="AY79" s="238"/>
      <c r="AZ79" s="238"/>
      <c r="BA79" s="238"/>
      <c r="BB79" s="238"/>
      <c r="BC79" s="238">
        <f t="shared" si="5"/>
        <v>0</v>
      </c>
      <c r="BD79" s="238"/>
      <c r="BE79" s="238"/>
      <c r="BF79" s="238"/>
      <c r="BG79" s="238"/>
      <c r="BH79" s="238"/>
      <c r="BI79" s="238"/>
      <c r="BJ79" s="238"/>
      <c r="BK79" s="238"/>
      <c r="BL79" s="238"/>
      <c r="BM79" s="10"/>
      <c r="BN79" s="10"/>
      <c r="BO79" s="10"/>
      <c r="BP79" s="10"/>
      <c r="BQ79" s="10"/>
    </row>
    <row r="80" spans="1:69" ht="31.5" customHeight="1">
      <c r="A80" s="239"/>
      <c r="B80" s="239"/>
      <c r="C80" s="240">
        <v>316060</v>
      </c>
      <c r="D80" s="241"/>
      <c r="E80" s="241"/>
      <c r="F80" s="242"/>
      <c r="G80" s="235" t="s">
        <v>512</v>
      </c>
      <c r="H80" s="236"/>
      <c r="I80" s="236"/>
      <c r="J80" s="236"/>
      <c r="K80" s="236"/>
      <c r="L80" s="236"/>
      <c r="M80" s="236"/>
      <c r="N80" s="236"/>
      <c r="O80" s="236"/>
      <c r="P80" s="236"/>
      <c r="Q80" s="236"/>
      <c r="R80" s="236"/>
      <c r="S80" s="237"/>
      <c r="T80" s="243" t="s">
        <v>194</v>
      </c>
      <c r="U80" s="243"/>
      <c r="V80" s="243"/>
      <c r="W80" s="243"/>
      <c r="X80" s="243"/>
      <c r="Y80" s="235" t="s">
        <v>510</v>
      </c>
      <c r="Z80" s="236"/>
      <c r="AA80" s="236"/>
      <c r="AB80" s="236"/>
      <c r="AC80" s="236"/>
      <c r="AD80" s="236"/>
      <c r="AE80" s="236"/>
      <c r="AF80" s="236"/>
      <c r="AG80" s="236"/>
      <c r="AH80" s="237"/>
      <c r="AI80" s="238">
        <v>7270</v>
      </c>
      <c r="AJ80" s="238"/>
      <c r="AK80" s="238"/>
      <c r="AL80" s="238"/>
      <c r="AM80" s="238"/>
      <c r="AN80" s="238"/>
      <c r="AO80" s="238"/>
      <c r="AP80" s="238"/>
      <c r="AQ80" s="238"/>
      <c r="AR80" s="238"/>
      <c r="AS80" s="238">
        <v>7270</v>
      </c>
      <c r="AT80" s="238"/>
      <c r="AU80" s="238"/>
      <c r="AV80" s="238"/>
      <c r="AW80" s="238"/>
      <c r="AX80" s="238"/>
      <c r="AY80" s="238"/>
      <c r="AZ80" s="238"/>
      <c r="BA80" s="238"/>
      <c r="BB80" s="238"/>
      <c r="BC80" s="238">
        <f t="shared" si="5"/>
        <v>0</v>
      </c>
      <c r="BD80" s="238"/>
      <c r="BE80" s="238"/>
      <c r="BF80" s="238"/>
      <c r="BG80" s="238"/>
      <c r="BH80" s="238"/>
      <c r="BI80" s="238"/>
      <c r="BJ80" s="238"/>
      <c r="BK80" s="238"/>
      <c r="BL80" s="238"/>
      <c r="BM80" s="10"/>
      <c r="BN80" s="10"/>
      <c r="BO80" s="10"/>
      <c r="BP80" s="10"/>
      <c r="BQ80" s="10"/>
    </row>
    <row r="81" spans="1:69" ht="31.5" customHeight="1">
      <c r="A81" s="239"/>
      <c r="B81" s="239"/>
      <c r="C81" s="240">
        <v>316060</v>
      </c>
      <c r="D81" s="241"/>
      <c r="E81" s="241"/>
      <c r="F81" s="242"/>
      <c r="G81" s="235" t="s">
        <v>513</v>
      </c>
      <c r="H81" s="236"/>
      <c r="I81" s="236"/>
      <c r="J81" s="236"/>
      <c r="K81" s="236"/>
      <c r="L81" s="236"/>
      <c r="M81" s="236"/>
      <c r="N81" s="236"/>
      <c r="O81" s="236"/>
      <c r="P81" s="236"/>
      <c r="Q81" s="236"/>
      <c r="R81" s="236"/>
      <c r="S81" s="237"/>
      <c r="T81" s="243" t="s">
        <v>194</v>
      </c>
      <c r="U81" s="243"/>
      <c r="V81" s="243"/>
      <c r="W81" s="243"/>
      <c r="X81" s="243"/>
      <c r="Y81" s="235" t="s">
        <v>510</v>
      </c>
      <c r="Z81" s="236"/>
      <c r="AA81" s="236"/>
      <c r="AB81" s="236"/>
      <c r="AC81" s="236"/>
      <c r="AD81" s="236"/>
      <c r="AE81" s="236"/>
      <c r="AF81" s="236"/>
      <c r="AG81" s="236"/>
      <c r="AH81" s="237"/>
      <c r="AI81" s="238">
        <v>100</v>
      </c>
      <c r="AJ81" s="238"/>
      <c r="AK81" s="238"/>
      <c r="AL81" s="238"/>
      <c r="AM81" s="238"/>
      <c r="AN81" s="238"/>
      <c r="AO81" s="238"/>
      <c r="AP81" s="238"/>
      <c r="AQ81" s="238"/>
      <c r="AR81" s="238"/>
      <c r="AS81" s="238">
        <v>100</v>
      </c>
      <c r="AT81" s="238"/>
      <c r="AU81" s="238"/>
      <c r="AV81" s="238"/>
      <c r="AW81" s="238"/>
      <c r="AX81" s="238"/>
      <c r="AY81" s="238"/>
      <c r="AZ81" s="238"/>
      <c r="BA81" s="238"/>
      <c r="BB81" s="238"/>
      <c r="BC81" s="238">
        <f t="shared" si="5"/>
        <v>0</v>
      </c>
      <c r="BD81" s="238"/>
      <c r="BE81" s="238"/>
      <c r="BF81" s="238"/>
      <c r="BG81" s="238"/>
      <c r="BH81" s="238"/>
      <c r="BI81" s="238"/>
      <c r="BJ81" s="238"/>
      <c r="BK81" s="238"/>
      <c r="BL81" s="238"/>
      <c r="BM81" s="10"/>
      <c r="BN81" s="10"/>
      <c r="BO81" s="10"/>
      <c r="BP81" s="10"/>
      <c r="BQ81" s="10"/>
    </row>
    <row r="82" spans="1:69" ht="31.5" customHeight="1">
      <c r="A82" s="239"/>
      <c r="B82" s="239"/>
      <c r="C82" s="240">
        <v>316060</v>
      </c>
      <c r="D82" s="241"/>
      <c r="E82" s="241"/>
      <c r="F82" s="242"/>
      <c r="G82" s="235" t="s">
        <v>514</v>
      </c>
      <c r="H82" s="236"/>
      <c r="I82" s="236"/>
      <c r="J82" s="236"/>
      <c r="K82" s="236"/>
      <c r="L82" s="236"/>
      <c r="M82" s="236"/>
      <c r="N82" s="236"/>
      <c r="O82" s="236"/>
      <c r="P82" s="236"/>
      <c r="Q82" s="236"/>
      <c r="R82" s="236"/>
      <c r="S82" s="237"/>
      <c r="T82" s="243" t="s">
        <v>194</v>
      </c>
      <c r="U82" s="243"/>
      <c r="V82" s="243"/>
      <c r="W82" s="243"/>
      <c r="X82" s="243"/>
      <c r="Y82" s="235" t="s">
        <v>510</v>
      </c>
      <c r="Z82" s="236"/>
      <c r="AA82" s="236"/>
      <c r="AB82" s="236"/>
      <c r="AC82" s="236"/>
      <c r="AD82" s="236"/>
      <c r="AE82" s="236"/>
      <c r="AF82" s="236"/>
      <c r="AG82" s="236"/>
      <c r="AH82" s="237"/>
      <c r="AI82" s="238">
        <v>33749</v>
      </c>
      <c r="AJ82" s="238"/>
      <c r="AK82" s="238"/>
      <c r="AL82" s="238"/>
      <c r="AM82" s="238"/>
      <c r="AN82" s="238"/>
      <c r="AO82" s="238"/>
      <c r="AP82" s="238"/>
      <c r="AQ82" s="238"/>
      <c r="AR82" s="238"/>
      <c r="AS82" s="238">
        <v>33749</v>
      </c>
      <c r="AT82" s="238"/>
      <c r="AU82" s="238"/>
      <c r="AV82" s="238"/>
      <c r="AW82" s="238"/>
      <c r="AX82" s="238"/>
      <c r="AY82" s="238"/>
      <c r="AZ82" s="238"/>
      <c r="BA82" s="238"/>
      <c r="BB82" s="238"/>
      <c r="BC82" s="238">
        <f t="shared" si="5"/>
        <v>0</v>
      </c>
      <c r="BD82" s="238"/>
      <c r="BE82" s="238"/>
      <c r="BF82" s="238"/>
      <c r="BG82" s="238"/>
      <c r="BH82" s="238"/>
      <c r="BI82" s="238"/>
      <c r="BJ82" s="238"/>
      <c r="BK82" s="238"/>
      <c r="BL82" s="238"/>
      <c r="BM82" s="10"/>
      <c r="BN82" s="10"/>
      <c r="BO82" s="10"/>
      <c r="BP82" s="10"/>
      <c r="BQ82" s="10"/>
    </row>
    <row r="83" spans="1:69" ht="31.5" customHeight="1">
      <c r="A83" s="239"/>
      <c r="B83" s="239"/>
      <c r="C83" s="240">
        <v>316060</v>
      </c>
      <c r="D83" s="241"/>
      <c r="E83" s="241"/>
      <c r="F83" s="242"/>
      <c r="G83" s="235" t="s">
        <v>515</v>
      </c>
      <c r="H83" s="236"/>
      <c r="I83" s="236"/>
      <c r="J83" s="236"/>
      <c r="K83" s="236"/>
      <c r="L83" s="236"/>
      <c r="M83" s="236"/>
      <c r="N83" s="236"/>
      <c r="O83" s="236"/>
      <c r="P83" s="236"/>
      <c r="Q83" s="236"/>
      <c r="R83" s="236"/>
      <c r="S83" s="237"/>
      <c r="T83" s="243" t="s">
        <v>194</v>
      </c>
      <c r="U83" s="243"/>
      <c r="V83" s="243"/>
      <c r="W83" s="243"/>
      <c r="X83" s="243"/>
      <c r="Y83" s="235" t="s">
        <v>195</v>
      </c>
      <c r="Z83" s="236"/>
      <c r="AA83" s="236"/>
      <c r="AB83" s="236"/>
      <c r="AC83" s="236"/>
      <c r="AD83" s="236"/>
      <c r="AE83" s="236"/>
      <c r="AF83" s="236"/>
      <c r="AG83" s="236"/>
      <c r="AH83" s="237"/>
      <c r="AI83" s="238">
        <v>7270</v>
      </c>
      <c r="AJ83" s="238"/>
      <c r="AK83" s="238"/>
      <c r="AL83" s="238"/>
      <c r="AM83" s="238"/>
      <c r="AN83" s="238"/>
      <c r="AO83" s="238"/>
      <c r="AP83" s="238"/>
      <c r="AQ83" s="238"/>
      <c r="AR83" s="238"/>
      <c r="AS83" s="238">
        <v>7270</v>
      </c>
      <c r="AT83" s="238"/>
      <c r="AU83" s="238"/>
      <c r="AV83" s="238"/>
      <c r="AW83" s="238"/>
      <c r="AX83" s="238"/>
      <c r="AY83" s="238"/>
      <c r="AZ83" s="238"/>
      <c r="BA83" s="238"/>
      <c r="BB83" s="238"/>
      <c r="BC83" s="238">
        <f t="shared" si="5"/>
        <v>0</v>
      </c>
      <c r="BD83" s="238"/>
      <c r="BE83" s="238"/>
      <c r="BF83" s="238"/>
      <c r="BG83" s="238"/>
      <c r="BH83" s="238"/>
      <c r="BI83" s="238"/>
      <c r="BJ83" s="238"/>
      <c r="BK83" s="238"/>
      <c r="BL83" s="238"/>
      <c r="BM83" s="10"/>
      <c r="BN83" s="10"/>
      <c r="BO83" s="10"/>
      <c r="BP83" s="10"/>
      <c r="BQ83" s="10"/>
    </row>
    <row r="84" spans="1:69" ht="47.25" customHeight="1">
      <c r="A84" s="239"/>
      <c r="B84" s="239"/>
      <c r="C84" s="240">
        <v>316060</v>
      </c>
      <c r="D84" s="241"/>
      <c r="E84" s="241"/>
      <c r="F84" s="242"/>
      <c r="G84" s="235" t="s">
        <v>516</v>
      </c>
      <c r="H84" s="236"/>
      <c r="I84" s="236"/>
      <c r="J84" s="236"/>
      <c r="K84" s="236"/>
      <c r="L84" s="236"/>
      <c r="M84" s="236"/>
      <c r="N84" s="236"/>
      <c r="O84" s="236"/>
      <c r="P84" s="236"/>
      <c r="Q84" s="236"/>
      <c r="R84" s="236"/>
      <c r="S84" s="237"/>
      <c r="T84" s="243" t="s">
        <v>503</v>
      </c>
      <c r="U84" s="243"/>
      <c r="V84" s="243"/>
      <c r="W84" s="243"/>
      <c r="X84" s="243"/>
      <c r="Y84" s="235" t="s">
        <v>510</v>
      </c>
      <c r="Z84" s="236"/>
      <c r="AA84" s="236"/>
      <c r="AB84" s="236"/>
      <c r="AC84" s="236"/>
      <c r="AD84" s="236"/>
      <c r="AE84" s="236"/>
      <c r="AF84" s="236"/>
      <c r="AG84" s="236"/>
      <c r="AH84" s="237"/>
      <c r="AI84" s="238">
        <v>79.5</v>
      </c>
      <c r="AJ84" s="238"/>
      <c r="AK84" s="238"/>
      <c r="AL84" s="238"/>
      <c r="AM84" s="238"/>
      <c r="AN84" s="238"/>
      <c r="AO84" s="238"/>
      <c r="AP84" s="238"/>
      <c r="AQ84" s="238"/>
      <c r="AR84" s="238"/>
      <c r="AS84" s="238">
        <v>79.5</v>
      </c>
      <c r="AT84" s="238"/>
      <c r="AU84" s="238"/>
      <c r="AV84" s="238"/>
      <c r="AW84" s="238"/>
      <c r="AX84" s="238"/>
      <c r="AY84" s="238"/>
      <c r="AZ84" s="238"/>
      <c r="BA84" s="238"/>
      <c r="BB84" s="238"/>
      <c r="BC84" s="238">
        <f t="shared" si="5"/>
        <v>0</v>
      </c>
      <c r="BD84" s="238"/>
      <c r="BE84" s="238"/>
      <c r="BF84" s="238"/>
      <c r="BG84" s="238"/>
      <c r="BH84" s="238"/>
      <c r="BI84" s="238"/>
      <c r="BJ84" s="238"/>
      <c r="BK84" s="238"/>
      <c r="BL84" s="238"/>
      <c r="BM84" s="10"/>
      <c r="BN84" s="10"/>
      <c r="BO84" s="10"/>
      <c r="BP84" s="10"/>
      <c r="BQ84" s="10"/>
    </row>
    <row r="85" spans="1:69" ht="31.5" customHeight="1">
      <c r="A85" s="239"/>
      <c r="B85" s="239"/>
      <c r="C85" s="240">
        <v>316060</v>
      </c>
      <c r="D85" s="241"/>
      <c r="E85" s="241"/>
      <c r="F85" s="242"/>
      <c r="G85" s="235" t="s">
        <v>517</v>
      </c>
      <c r="H85" s="236"/>
      <c r="I85" s="236"/>
      <c r="J85" s="236"/>
      <c r="K85" s="236"/>
      <c r="L85" s="236"/>
      <c r="M85" s="236"/>
      <c r="N85" s="236"/>
      <c r="O85" s="236"/>
      <c r="P85" s="236"/>
      <c r="Q85" s="236"/>
      <c r="R85" s="236"/>
      <c r="S85" s="237"/>
      <c r="T85" s="243" t="s">
        <v>194</v>
      </c>
      <c r="U85" s="243"/>
      <c r="V85" s="243"/>
      <c r="W85" s="243"/>
      <c r="X85" s="243"/>
      <c r="Y85" s="235" t="s">
        <v>195</v>
      </c>
      <c r="Z85" s="236"/>
      <c r="AA85" s="236"/>
      <c r="AB85" s="236"/>
      <c r="AC85" s="236"/>
      <c r="AD85" s="236"/>
      <c r="AE85" s="236"/>
      <c r="AF85" s="236"/>
      <c r="AG85" s="236"/>
      <c r="AH85" s="237"/>
      <c r="AI85" s="238">
        <v>14108</v>
      </c>
      <c r="AJ85" s="238"/>
      <c r="AK85" s="238"/>
      <c r="AL85" s="238"/>
      <c r="AM85" s="238"/>
      <c r="AN85" s="238"/>
      <c r="AO85" s="238"/>
      <c r="AP85" s="238"/>
      <c r="AQ85" s="238"/>
      <c r="AR85" s="238"/>
      <c r="AS85" s="238">
        <v>14108</v>
      </c>
      <c r="AT85" s="238"/>
      <c r="AU85" s="238"/>
      <c r="AV85" s="238"/>
      <c r="AW85" s="238"/>
      <c r="AX85" s="238"/>
      <c r="AY85" s="238"/>
      <c r="AZ85" s="238"/>
      <c r="BA85" s="238"/>
      <c r="BB85" s="238"/>
      <c r="BC85" s="238">
        <f t="shared" si="5"/>
        <v>0</v>
      </c>
      <c r="BD85" s="238"/>
      <c r="BE85" s="238"/>
      <c r="BF85" s="238"/>
      <c r="BG85" s="238"/>
      <c r="BH85" s="238"/>
      <c r="BI85" s="238"/>
      <c r="BJ85" s="238"/>
      <c r="BK85" s="238"/>
      <c r="BL85" s="238"/>
      <c r="BM85" s="10"/>
      <c r="BN85" s="10"/>
      <c r="BO85" s="10"/>
      <c r="BP85" s="10"/>
      <c r="BQ85" s="10"/>
    </row>
    <row r="86" spans="1:69" s="7" customFormat="1" ht="12.75" customHeight="1">
      <c r="A86" s="248"/>
      <c r="B86" s="248"/>
      <c r="C86" s="207">
        <v>316060</v>
      </c>
      <c r="D86" s="208"/>
      <c r="E86" s="208"/>
      <c r="F86" s="209"/>
      <c r="G86" s="244" t="s">
        <v>198</v>
      </c>
      <c r="H86" s="245"/>
      <c r="I86" s="245"/>
      <c r="J86" s="245"/>
      <c r="K86" s="245"/>
      <c r="L86" s="245"/>
      <c r="M86" s="245"/>
      <c r="N86" s="245"/>
      <c r="O86" s="245"/>
      <c r="P86" s="245"/>
      <c r="Q86" s="245"/>
      <c r="R86" s="245"/>
      <c r="S86" s="246"/>
      <c r="T86" s="249" t="s">
        <v>189</v>
      </c>
      <c r="U86" s="249"/>
      <c r="V86" s="249"/>
      <c r="W86" s="249"/>
      <c r="X86" s="249"/>
      <c r="Y86" s="244" t="s">
        <v>189</v>
      </c>
      <c r="Z86" s="245"/>
      <c r="AA86" s="245"/>
      <c r="AB86" s="245"/>
      <c r="AC86" s="245"/>
      <c r="AD86" s="245"/>
      <c r="AE86" s="245"/>
      <c r="AF86" s="245"/>
      <c r="AG86" s="245"/>
      <c r="AH86" s="246"/>
      <c r="AI86" s="247"/>
      <c r="AJ86" s="247"/>
      <c r="AK86" s="247"/>
      <c r="AL86" s="247"/>
      <c r="AM86" s="247"/>
      <c r="AN86" s="247"/>
      <c r="AO86" s="247"/>
      <c r="AP86" s="247"/>
      <c r="AQ86" s="247"/>
      <c r="AR86" s="247"/>
      <c r="AS86" s="247"/>
      <c r="AT86" s="247"/>
      <c r="AU86" s="247"/>
      <c r="AV86" s="247"/>
      <c r="AW86" s="247"/>
      <c r="AX86" s="247"/>
      <c r="AY86" s="247"/>
      <c r="AZ86" s="247"/>
      <c r="BA86" s="247"/>
      <c r="BB86" s="247"/>
      <c r="BC86" s="247">
        <f t="shared" si="5"/>
        <v>0</v>
      </c>
      <c r="BD86" s="247"/>
      <c r="BE86" s="247"/>
      <c r="BF86" s="247"/>
      <c r="BG86" s="247"/>
      <c r="BH86" s="247"/>
      <c r="BI86" s="247"/>
      <c r="BJ86" s="247"/>
      <c r="BK86" s="247"/>
      <c r="BL86" s="247"/>
      <c r="BM86" s="14"/>
      <c r="BN86" s="14"/>
      <c r="BO86" s="14"/>
      <c r="BP86" s="14"/>
      <c r="BQ86" s="14"/>
    </row>
    <row r="87" spans="1:69" ht="31.5" customHeight="1">
      <c r="A87" s="239"/>
      <c r="B87" s="239"/>
      <c r="C87" s="240">
        <v>316060</v>
      </c>
      <c r="D87" s="241"/>
      <c r="E87" s="241"/>
      <c r="F87" s="242"/>
      <c r="G87" s="235" t="s">
        <v>518</v>
      </c>
      <c r="H87" s="236"/>
      <c r="I87" s="236"/>
      <c r="J87" s="236"/>
      <c r="K87" s="236"/>
      <c r="L87" s="236"/>
      <c r="M87" s="236"/>
      <c r="N87" s="236"/>
      <c r="O87" s="236"/>
      <c r="P87" s="236"/>
      <c r="Q87" s="236"/>
      <c r="R87" s="236"/>
      <c r="S87" s="237"/>
      <c r="T87" s="243" t="s">
        <v>372</v>
      </c>
      <c r="U87" s="243"/>
      <c r="V87" s="243"/>
      <c r="W87" s="243"/>
      <c r="X87" s="243"/>
      <c r="Y87" s="235" t="s">
        <v>195</v>
      </c>
      <c r="Z87" s="236"/>
      <c r="AA87" s="236"/>
      <c r="AB87" s="236"/>
      <c r="AC87" s="236"/>
      <c r="AD87" s="236"/>
      <c r="AE87" s="236"/>
      <c r="AF87" s="236"/>
      <c r="AG87" s="236"/>
      <c r="AH87" s="237"/>
      <c r="AI87" s="238">
        <v>12.4</v>
      </c>
      <c r="AJ87" s="238"/>
      <c r="AK87" s="238"/>
      <c r="AL87" s="238"/>
      <c r="AM87" s="238"/>
      <c r="AN87" s="238"/>
      <c r="AO87" s="238"/>
      <c r="AP87" s="238"/>
      <c r="AQ87" s="238"/>
      <c r="AR87" s="238"/>
      <c r="AS87" s="238">
        <v>12.4</v>
      </c>
      <c r="AT87" s="238"/>
      <c r="AU87" s="238"/>
      <c r="AV87" s="238"/>
      <c r="AW87" s="238"/>
      <c r="AX87" s="238"/>
      <c r="AY87" s="238"/>
      <c r="AZ87" s="238"/>
      <c r="BA87" s="238"/>
      <c r="BB87" s="238"/>
      <c r="BC87" s="238">
        <f t="shared" si="5"/>
        <v>0</v>
      </c>
      <c r="BD87" s="238"/>
      <c r="BE87" s="238"/>
      <c r="BF87" s="238"/>
      <c r="BG87" s="238"/>
      <c r="BH87" s="238"/>
      <c r="BI87" s="238"/>
      <c r="BJ87" s="238"/>
      <c r="BK87" s="238"/>
      <c r="BL87" s="238"/>
      <c r="BM87" s="10"/>
      <c r="BN87" s="10"/>
      <c r="BO87" s="10"/>
      <c r="BP87" s="10"/>
      <c r="BQ87" s="10"/>
    </row>
    <row r="88" spans="1:69" ht="47.25" customHeight="1">
      <c r="A88" s="239"/>
      <c r="B88" s="239"/>
      <c r="C88" s="240">
        <v>316060</v>
      </c>
      <c r="D88" s="241"/>
      <c r="E88" s="241"/>
      <c r="F88" s="242"/>
      <c r="G88" s="235" t="s">
        <v>519</v>
      </c>
      <c r="H88" s="236"/>
      <c r="I88" s="236"/>
      <c r="J88" s="236"/>
      <c r="K88" s="236"/>
      <c r="L88" s="236"/>
      <c r="M88" s="236"/>
      <c r="N88" s="236"/>
      <c r="O88" s="236"/>
      <c r="P88" s="236"/>
      <c r="Q88" s="236"/>
      <c r="R88" s="236"/>
      <c r="S88" s="237"/>
      <c r="T88" s="243" t="s">
        <v>372</v>
      </c>
      <c r="U88" s="243"/>
      <c r="V88" s="243"/>
      <c r="W88" s="243"/>
      <c r="X88" s="243"/>
      <c r="Y88" s="235" t="s">
        <v>195</v>
      </c>
      <c r="Z88" s="236"/>
      <c r="AA88" s="236"/>
      <c r="AB88" s="236"/>
      <c r="AC88" s="236"/>
      <c r="AD88" s="236"/>
      <c r="AE88" s="236"/>
      <c r="AF88" s="236"/>
      <c r="AG88" s="236"/>
      <c r="AH88" s="237"/>
      <c r="AI88" s="238">
        <v>30</v>
      </c>
      <c r="AJ88" s="238"/>
      <c r="AK88" s="238"/>
      <c r="AL88" s="238"/>
      <c r="AM88" s="238"/>
      <c r="AN88" s="238"/>
      <c r="AO88" s="238"/>
      <c r="AP88" s="238"/>
      <c r="AQ88" s="238"/>
      <c r="AR88" s="238"/>
      <c r="AS88" s="238">
        <v>30</v>
      </c>
      <c r="AT88" s="238"/>
      <c r="AU88" s="238"/>
      <c r="AV88" s="238"/>
      <c r="AW88" s="238"/>
      <c r="AX88" s="238"/>
      <c r="AY88" s="238"/>
      <c r="AZ88" s="238"/>
      <c r="BA88" s="238"/>
      <c r="BB88" s="238"/>
      <c r="BC88" s="238">
        <f t="shared" si="5"/>
        <v>0</v>
      </c>
      <c r="BD88" s="238"/>
      <c r="BE88" s="238"/>
      <c r="BF88" s="238"/>
      <c r="BG88" s="238"/>
      <c r="BH88" s="238"/>
      <c r="BI88" s="238"/>
      <c r="BJ88" s="238"/>
      <c r="BK88" s="238"/>
      <c r="BL88" s="238"/>
      <c r="BM88" s="10"/>
      <c r="BN88" s="10"/>
      <c r="BO88" s="10"/>
      <c r="BP88" s="10"/>
      <c r="BQ88" s="10"/>
    </row>
    <row r="89" spans="1:69" ht="47.25" customHeight="1">
      <c r="A89" s="239"/>
      <c r="B89" s="239"/>
      <c r="C89" s="240">
        <v>316060</v>
      </c>
      <c r="D89" s="241"/>
      <c r="E89" s="241"/>
      <c r="F89" s="242"/>
      <c r="G89" s="235" t="s">
        <v>520</v>
      </c>
      <c r="H89" s="236"/>
      <c r="I89" s="236"/>
      <c r="J89" s="236"/>
      <c r="K89" s="236"/>
      <c r="L89" s="236"/>
      <c r="M89" s="236"/>
      <c r="N89" s="236"/>
      <c r="O89" s="236"/>
      <c r="P89" s="236"/>
      <c r="Q89" s="236"/>
      <c r="R89" s="236"/>
      <c r="S89" s="237"/>
      <c r="T89" s="243" t="s">
        <v>372</v>
      </c>
      <c r="U89" s="243"/>
      <c r="V89" s="243"/>
      <c r="W89" s="243"/>
      <c r="X89" s="243"/>
      <c r="Y89" s="235" t="s">
        <v>195</v>
      </c>
      <c r="Z89" s="236"/>
      <c r="AA89" s="236"/>
      <c r="AB89" s="236"/>
      <c r="AC89" s="236"/>
      <c r="AD89" s="236"/>
      <c r="AE89" s="236"/>
      <c r="AF89" s="236"/>
      <c r="AG89" s="236"/>
      <c r="AH89" s="237"/>
      <c r="AI89" s="238">
        <v>38.2</v>
      </c>
      <c r="AJ89" s="238"/>
      <c r="AK89" s="238"/>
      <c r="AL89" s="238"/>
      <c r="AM89" s="238"/>
      <c r="AN89" s="238"/>
      <c r="AO89" s="238"/>
      <c r="AP89" s="238"/>
      <c r="AQ89" s="238"/>
      <c r="AR89" s="238"/>
      <c r="AS89" s="238">
        <v>38.2</v>
      </c>
      <c r="AT89" s="238"/>
      <c r="AU89" s="238"/>
      <c r="AV89" s="238"/>
      <c r="AW89" s="238"/>
      <c r="AX89" s="238"/>
      <c r="AY89" s="238"/>
      <c r="AZ89" s="238"/>
      <c r="BA89" s="238"/>
      <c r="BB89" s="238"/>
      <c r="BC89" s="238">
        <f t="shared" si="5"/>
        <v>0</v>
      </c>
      <c r="BD89" s="238"/>
      <c r="BE89" s="238"/>
      <c r="BF89" s="238"/>
      <c r="BG89" s="238"/>
      <c r="BH89" s="238"/>
      <c r="BI89" s="238"/>
      <c r="BJ89" s="238"/>
      <c r="BK89" s="238"/>
      <c r="BL89" s="238"/>
      <c r="BM89" s="10"/>
      <c r="BN89" s="10"/>
      <c r="BO89" s="10"/>
      <c r="BP89" s="10"/>
      <c r="BQ89" s="10"/>
    </row>
    <row r="90" spans="1:69" ht="31.5" customHeight="1">
      <c r="A90" s="239"/>
      <c r="B90" s="239"/>
      <c r="C90" s="240">
        <v>316060</v>
      </c>
      <c r="D90" s="241"/>
      <c r="E90" s="241"/>
      <c r="F90" s="242"/>
      <c r="G90" s="235" t="s">
        <v>521</v>
      </c>
      <c r="H90" s="236"/>
      <c r="I90" s="236"/>
      <c r="J90" s="236"/>
      <c r="K90" s="236"/>
      <c r="L90" s="236"/>
      <c r="M90" s="236"/>
      <c r="N90" s="236"/>
      <c r="O90" s="236"/>
      <c r="P90" s="236"/>
      <c r="Q90" s="236"/>
      <c r="R90" s="236"/>
      <c r="S90" s="237"/>
      <c r="T90" s="243" t="s">
        <v>372</v>
      </c>
      <c r="U90" s="243"/>
      <c r="V90" s="243"/>
      <c r="W90" s="243"/>
      <c r="X90" s="243"/>
      <c r="Y90" s="235" t="s">
        <v>195</v>
      </c>
      <c r="Z90" s="236"/>
      <c r="AA90" s="236"/>
      <c r="AB90" s="236"/>
      <c r="AC90" s="236"/>
      <c r="AD90" s="236"/>
      <c r="AE90" s="236"/>
      <c r="AF90" s="236"/>
      <c r="AG90" s="236"/>
      <c r="AH90" s="237"/>
      <c r="AI90" s="238">
        <v>0.25</v>
      </c>
      <c r="AJ90" s="238"/>
      <c r="AK90" s="238"/>
      <c r="AL90" s="238"/>
      <c r="AM90" s="238"/>
      <c r="AN90" s="238"/>
      <c r="AO90" s="238"/>
      <c r="AP90" s="238"/>
      <c r="AQ90" s="238"/>
      <c r="AR90" s="238"/>
      <c r="AS90" s="238">
        <v>0.25</v>
      </c>
      <c r="AT90" s="238"/>
      <c r="AU90" s="238"/>
      <c r="AV90" s="238"/>
      <c r="AW90" s="238"/>
      <c r="AX90" s="238"/>
      <c r="AY90" s="238"/>
      <c r="AZ90" s="238"/>
      <c r="BA90" s="238"/>
      <c r="BB90" s="238"/>
      <c r="BC90" s="238">
        <f t="shared" si="5"/>
        <v>0</v>
      </c>
      <c r="BD90" s="238"/>
      <c r="BE90" s="238"/>
      <c r="BF90" s="238"/>
      <c r="BG90" s="238"/>
      <c r="BH90" s="238"/>
      <c r="BI90" s="238"/>
      <c r="BJ90" s="238"/>
      <c r="BK90" s="238"/>
      <c r="BL90" s="238"/>
      <c r="BM90" s="10"/>
      <c r="BN90" s="10"/>
      <c r="BO90" s="10"/>
      <c r="BP90" s="10"/>
      <c r="BQ90" s="10"/>
    </row>
    <row r="91" spans="1:69" ht="31.5" customHeight="1">
      <c r="A91" s="239"/>
      <c r="B91" s="239"/>
      <c r="C91" s="240">
        <v>316060</v>
      </c>
      <c r="D91" s="241"/>
      <c r="E91" s="241"/>
      <c r="F91" s="242"/>
      <c r="G91" s="235" t="s">
        <v>522</v>
      </c>
      <c r="H91" s="236"/>
      <c r="I91" s="236"/>
      <c r="J91" s="236"/>
      <c r="K91" s="236"/>
      <c r="L91" s="236"/>
      <c r="M91" s="236"/>
      <c r="N91" s="236"/>
      <c r="O91" s="236"/>
      <c r="P91" s="236"/>
      <c r="Q91" s="236"/>
      <c r="R91" s="236"/>
      <c r="S91" s="237"/>
      <c r="T91" s="243" t="s">
        <v>372</v>
      </c>
      <c r="U91" s="243"/>
      <c r="V91" s="243"/>
      <c r="W91" s="243"/>
      <c r="X91" s="243"/>
      <c r="Y91" s="235" t="s">
        <v>195</v>
      </c>
      <c r="Z91" s="236"/>
      <c r="AA91" s="236"/>
      <c r="AB91" s="236"/>
      <c r="AC91" s="236"/>
      <c r="AD91" s="236"/>
      <c r="AE91" s="236"/>
      <c r="AF91" s="236"/>
      <c r="AG91" s="236"/>
      <c r="AH91" s="237"/>
      <c r="AI91" s="238">
        <v>1.5</v>
      </c>
      <c r="AJ91" s="238"/>
      <c r="AK91" s="238"/>
      <c r="AL91" s="238"/>
      <c r="AM91" s="238"/>
      <c r="AN91" s="238"/>
      <c r="AO91" s="238"/>
      <c r="AP91" s="238"/>
      <c r="AQ91" s="238"/>
      <c r="AR91" s="238"/>
      <c r="AS91" s="238">
        <v>1.5</v>
      </c>
      <c r="AT91" s="238"/>
      <c r="AU91" s="238"/>
      <c r="AV91" s="238"/>
      <c r="AW91" s="238"/>
      <c r="AX91" s="238"/>
      <c r="AY91" s="238"/>
      <c r="AZ91" s="238"/>
      <c r="BA91" s="238"/>
      <c r="BB91" s="238"/>
      <c r="BC91" s="238">
        <f t="shared" si="5"/>
        <v>0</v>
      </c>
      <c r="BD91" s="238"/>
      <c r="BE91" s="238"/>
      <c r="BF91" s="238"/>
      <c r="BG91" s="238"/>
      <c r="BH91" s="238"/>
      <c r="BI91" s="238"/>
      <c r="BJ91" s="238"/>
      <c r="BK91" s="238"/>
      <c r="BL91" s="238"/>
      <c r="BM91" s="10"/>
      <c r="BN91" s="10"/>
      <c r="BO91" s="10"/>
      <c r="BP91" s="10"/>
      <c r="BQ91" s="10"/>
    </row>
    <row r="92" spans="1:69" ht="31.5" customHeight="1">
      <c r="A92" s="239"/>
      <c r="B92" s="239"/>
      <c r="C92" s="240">
        <v>316060</v>
      </c>
      <c r="D92" s="241"/>
      <c r="E92" s="241"/>
      <c r="F92" s="242"/>
      <c r="G92" s="235" t="s">
        <v>523</v>
      </c>
      <c r="H92" s="236"/>
      <c r="I92" s="236"/>
      <c r="J92" s="236"/>
      <c r="K92" s="236"/>
      <c r="L92" s="236"/>
      <c r="M92" s="236"/>
      <c r="N92" s="236"/>
      <c r="O92" s="236"/>
      <c r="P92" s="236"/>
      <c r="Q92" s="236"/>
      <c r="R92" s="236"/>
      <c r="S92" s="237"/>
      <c r="T92" s="243" t="s">
        <v>372</v>
      </c>
      <c r="U92" s="243"/>
      <c r="V92" s="243"/>
      <c r="W92" s="243"/>
      <c r="X92" s="243"/>
      <c r="Y92" s="235" t="s">
        <v>195</v>
      </c>
      <c r="Z92" s="236"/>
      <c r="AA92" s="236"/>
      <c r="AB92" s="236"/>
      <c r="AC92" s="236"/>
      <c r="AD92" s="236"/>
      <c r="AE92" s="236"/>
      <c r="AF92" s="236"/>
      <c r="AG92" s="236"/>
      <c r="AH92" s="237"/>
      <c r="AI92" s="238">
        <v>1000</v>
      </c>
      <c r="AJ92" s="238"/>
      <c r="AK92" s="238"/>
      <c r="AL92" s="238"/>
      <c r="AM92" s="238"/>
      <c r="AN92" s="238"/>
      <c r="AO92" s="238"/>
      <c r="AP92" s="238"/>
      <c r="AQ92" s="238"/>
      <c r="AR92" s="238"/>
      <c r="AS92" s="238">
        <v>1000</v>
      </c>
      <c r="AT92" s="238"/>
      <c r="AU92" s="238"/>
      <c r="AV92" s="238"/>
      <c r="AW92" s="238"/>
      <c r="AX92" s="238"/>
      <c r="AY92" s="238"/>
      <c r="AZ92" s="238"/>
      <c r="BA92" s="238"/>
      <c r="BB92" s="238"/>
      <c r="BC92" s="238">
        <f t="shared" si="5"/>
        <v>0</v>
      </c>
      <c r="BD92" s="238"/>
      <c r="BE92" s="238"/>
      <c r="BF92" s="238"/>
      <c r="BG92" s="238"/>
      <c r="BH92" s="238"/>
      <c r="BI92" s="238"/>
      <c r="BJ92" s="238"/>
      <c r="BK92" s="238"/>
      <c r="BL92" s="238"/>
      <c r="BM92" s="10"/>
      <c r="BN92" s="10"/>
      <c r="BO92" s="10"/>
      <c r="BP92" s="10"/>
      <c r="BQ92" s="10"/>
    </row>
    <row r="93" spans="1:69" s="7" customFormat="1" ht="12.75" customHeight="1">
      <c r="A93" s="248"/>
      <c r="B93" s="248"/>
      <c r="C93" s="207">
        <v>316060</v>
      </c>
      <c r="D93" s="208"/>
      <c r="E93" s="208"/>
      <c r="F93" s="209"/>
      <c r="G93" s="244" t="s">
        <v>202</v>
      </c>
      <c r="H93" s="245"/>
      <c r="I93" s="245"/>
      <c r="J93" s="245"/>
      <c r="K93" s="245"/>
      <c r="L93" s="245"/>
      <c r="M93" s="245"/>
      <c r="N93" s="245"/>
      <c r="O93" s="245"/>
      <c r="P93" s="245"/>
      <c r="Q93" s="245"/>
      <c r="R93" s="245"/>
      <c r="S93" s="246"/>
      <c r="T93" s="249" t="s">
        <v>189</v>
      </c>
      <c r="U93" s="249"/>
      <c r="V93" s="249"/>
      <c r="W93" s="249"/>
      <c r="X93" s="249"/>
      <c r="Y93" s="244" t="s">
        <v>189</v>
      </c>
      <c r="Z93" s="245"/>
      <c r="AA93" s="245"/>
      <c r="AB93" s="245"/>
      <c r="AC93" s="245"/>
      <c r="AD93" s="245"/>
      <c r="AE93" s="245"/>
      <c r="AF93" s="245"/>
      <c r="AG93" s="245"/>
      <c r="AH93" s="246"/>
      <c r="AI93" s="247"/>
      <c r="AJ93" s="247"/>
      <c r="AK93" s="247"/>
      <c r="AL93" s="247"/>
      <c r="AM93" s="247"/>
      <c r="AN93" s="247"/>
      <c r="AO93" s="247"/>
      <c r="AP93" s="247"/>
      <c r="AQ93" s="247"/>
      <c r="AR93" s="247"/>
      <c r="AS93" s="247"/>
      <c r="AT93" s="247"/>
      <c r="AU93" s="247"/>
      <c r="AV93" s="247"/>
      <c r="AW93" s="247"/>
      <c r="AX93" s="247"/>
      <c r="AY93" s="247"/>
      <c r="AZ93" s="247"/>
      <c r="BA93" s="247"/>
      <c r="BB93" s="247"/>
      <c r="BC93" s="247">
        <f t="shared" si="5"/>
        <v>0</v>
      </c>
      <c r="BD93" s="247"/>
      <c r="BE93" s="247"/>
      <c r="BF93" s="247"/>
      <c r="BG93" s="247"/>
      <c r="BH93" s="247"/>
      <c r="BI93" s="247"/>
      <c r="BJ93" s="247"/>
      <c r="BK93" s="247"/>
      <c r="BL93" s="247"/>
      <c r="BM93" s="14"/>
      <c r="BN93" s="14"/>
      <c r="BO93" s="14"/>
      <c r="BP93" s="14"/>
      <c r="BQ93" s="14"/>
    </row>
    <row r="94" spans="1:69" ht="47.25" customHeight="1">
      <c r="A94" s="239"/>
      <c r="B94" s="239"/>
      <c r="C94" s="240">
        <v>316060</v>
      </c>
      <c r="D94" s="241"/>
      <c r="E94" s="241"/>
      <c r="F94" s="242"/>
      <c r="G94" s="235" t="s">
        <v>524</v>
      </c>
      <c r="H94" s="236"/>
      <c r="I94" s="236"/>
      <c r="J94" s="236"/>
      <c r="K94" s="236"/>
      <c r="L94" s="236"/>
      <c r="M94" s="236"/>
      <c r="N94" s="236"/>
      <c r="O94" s="236"/>
      <c r="P94" s="236"/>
      <c r="Q94" s="236"/>
      <c r="R94" s="236"/>
      <c r="S94" s="237"/>
      <c r="T94" s="243" t="s">
        <v>204</v>
      </c>
      <c r="U94" s="243"/>
      <c r="V94" s="243"/>
      <c r="W94" s="243"/>
      <c r="X94" s="243"/>
      <c r="Y94" s="235" t="s">
        <v>195</v>
      </c>
      <c r="Z94" s="236"/>
      <c r="AA94" s="236"/>
      <c r="AB94" s="236"/>
      <c r="AC94" s="236"/>
      <c r="AD94" s="236"/>
      <c r="AE94" s="236"/>
      <c r="AF94" s="236"/>
      <c r="AG94" s="236"/>
      <c r="AH94" s="237"/>
      <c r="AI94" s="238">
        <v>1.09</v>
      </c>
      <c r="AJ94" s="238"/>
      <c r="AK94" s="238"/>
      <c r="AL94" s="238"/>
      <c r="AM94" s="238"/>
      <c r="AN94" s="238"/>
      <c r="AO94" s="238"/>
      <c r="AP94" s="238"/>
      <c r="AQ94" s="238"/>
      <c r="AR94" s="238"/>
      <c r="AS94" s="238">
        <v>1.09</v>
      </c>
      <c r="AT94" s="238"/>
      <c r="AU94" s="238"/>
      <c r="AV94" s="238"/>
      <c r="AW94" s="238"/>
      <c r="AX94" s="238"/>
      <c r="AY94" s="238"/>
      <c r="AZ94" s="238"/>
      <c r="BA94" s="238"/>
      <c r="BB94" s="238"/>
      <c r="BC94" s="238">
        <f t="shared" si="5"/>
        <v>0</v>
      </c>
      <c r="BD94" s="238"/>
      <c r="BE94" s="238"/>
      <c r="BF94" s="238"/>
      <c r="BG94" s="238"/>
      <c r="BH94" s="238"/>
      <c r="BI94" s="238"/>
      <c r="BJ94" s="238"/>
      <c r="BK94" s="238"/>
      <c r="BL94" s="238"/>
      <c r="BM94" s="10"/>
      <c r="BN94" s="10"/>
      <c r="BO94" s="10"/>
      <c r="BP94" s="10"/>
      <c r="BQ94" s="10"/>
    </row>
    <row r="95" spans="1:69" ht="78.75" customHeight="1">
      <c r="A95" s="239"/>
      <c r="B95" s="239"/>
      <c r="C95" s="240">
        <v>316060</v>
      </c>
      <c r="D95" s="241"/>
      <c r="E95" s="241"/>
      <c r="F95" s="242"/>
      <c r="G95" s="235" t="s">
        <v>525</v>
      </c>
      <c r="H95" s="236"/>
      <c r="I95" s="236"/>
      <c r="J95" s="236"/>
      <c r="K95" s="236"/>
      <c r="L95" s="236"/>
      <c r="M95" s="236"/>
      <c r="N95" s="236"/>
      <c r="O95" s="236"/>
      <c r="P95" s="236"/>
      <c r="Q95" s="236"/>
      <c r="R95" s="236"/>
      <c r="S95" s="237"/>
      <c r="T95" s="243" t="s">
        <v>204</v>
      </c>
      <c r="U95" s="243"/>
      <c r="V95" s="243"/>
      <c r="W95" s="243"/>
      <c r="X95" s="243"/>
      <c r="Y95" s="235" t="s">
        <v>195</v>
      </c>
      <c r="Z95" s="236"/>
      <c r="AA95" s="236"/>
      <c r="AB95" s="236"/>
      <c r="AC95" s="236"/>
      <c r="AD95" s="236"/>
      <c r="AE95" s="236"/>
      <c r="AF95" s="236"/>
      <c r="AG95" s="236"/>
      <c r="AH95" s="237"/>
      <c r="AI95" s="238">
        <v>34.2</v>
      </c>
      <c r="AJ95" s="238"/>
      <c r="AK95" s="238"/>
      <c r="AL95" s="238"/>
      <c r="AM95" s="238"/>
      <c r="AN95" s="238"/>
      <c r="AO95" s="238"/>
      <c r="AP95" s="238"/>
      <c r="AQ95" s="238"/>
      <c r="AR95" s="238"/>
      <c r="AS95" s="238">
        <v>34.2</v>
      </c>
      <c r="AT95" s="238"/>
      <c r="AU95" s="238"/>
      <c r="AV95" s="238"/>
      <c r="AW95" s="238"/>
      <c r="AX95" s="238"/>
      <c r="AY95" s="238"/>
      <c r="AZ95" s="238"/>
      <c r="BA95" s="238"/>
      <c r="BB95" s="238"/>
      <c r="BC95" s="238">
        <f t="shared" si="5"/>
        <v>0</v>
      </c>
      <c r="BD95" s="238"/>
      <c r="BE95" s="238"/>
      <c r="BF95" s="238"/>
      <c r="BG95" s="238"/>
      <c r="BH95" s="238"/>
      <c r="BI95" s="238"/>
      <c r="BJ95" s="238"/>
      <c r="BK95" s="238"/>
      <c r="BL95" s="238"/>
      <c r="BM95" s="10"/>
      <c r="BN95" s="10"/>
      <c r="BO95" s="10"/>
      <c r="BP95" s="10"/>
      <c r="BQ95" s="10"/>
    </row>
    <row r="96" spans="1:69" ht="47.25" customHeight="1">
      <c r="A96" s="239"/>
      <c r="B96" s="239"/>
      <c r="C96" s="240">
        <v>316060</v>
      </c>
      <c r="D96" s="241"/>
      <c r="E96" s="241"/>
      <c r="F96" s="242"/>
      <c r="G96" s="235" t="s">
        <v>526</v>
      </c>
      <c r="H96" s="236"/>
      <c r="I96" s="236"/>
      <c r="J96" s="236"/>
      <c r="K96" s="236"/>
      <c r="L96" s="236"/>
      <c r="M96" s="236"/>
      <c r="N96" s="236"/>
      <c r="O96" s="236"/>
      <c r="P96" s="236"/>
      <c r="Q96" s="236"/>
      <c r="R96" s="236"/>
      <c r="S96" s="237"/>
      <c r="T96" s="243" t="s">
        <v>204</v>
      </c>
      <c r="U96" s="243"/>
      <c r="V96" s="243"/>
      <c r="W96" s="243"/>
      <c r="X96" s="243"/>
      <c r="Y96" s="235" t="s">
        <v>195</v>
      </c>
      <c r="Z96" s="236"/>
      <c r="AA96" s="236"/>
      <c r="AB96" s="236"/>
      <c r="AC96" s="236"/>
      <c r="AD96" s="236"/>
      <c r="AE96" s="236"/>
      <c r="AF96" s="236"/>
      <c r="AG96" s="236"/>
      <c r="AH96" s="237"/>
      <c r="AI96" s="238">
        <v>1.09</v>
      </c>
      <c r="AJ96" s="238"/>
      <c r="AK96" s="238"/>
      <c r="AL96" s="238"/>
      <c r="AM96" s="238"/>
      <c r="AN96" s="238"/>
      <c r="AO96" s="238"/>
      <c r="AP96" s="238"/>
      <c r="AQ96" s="238"/>
      <c r="AR96" s="238"/>
      <c r="AS96" s="238">
        <v>1.09</v>
      </c>
      <c r="AT96" s="238"/>
      <c r="AU96" s="238"/>
      <c r="AV96" s="238"/>
      <c r="AW96" s="238"/>
      <c r="AX96" s="238"/>
      <c r="AY96" s="238"/>
      <c r="AZ96" s="238"/>
      <c r="BA96" s="238"/>
      <c r="BB96" s="238"/>
      <c r="BC96" s="238">
        <f t="shared" si="5"/>
        <v>0</v>
      </c>
      <c r="BD96" s="238"/>
      <c r="BE96" s="238"/>
      <c r="BF96" s="238"/>
      <c r="BG96" s="238"/>
      <c r="BH96" s="238"/>
      <c r="BI96" s="238"/>
      <c r="BJ96" s="238"/>
      <c r="BK96" s="238"/>
      <c r="BL96" s="238"/>
      <c r="BM96" s="10"/>
      <c r="BN96" s="10"/>
      <c r="BO96" s="10"/>
      <c r="BP96" s="10"/>
      <c r="BQ96" s="10"/>
    </row>
    <row r="97" spans="1:69" ht="47.25" customHeight="1">
      <c r="A97" s="239"/>
      <c r="B97" s="239"/>
      <c r="C97" s="240">
        <v>316060</v>
      </c>
      <c r="D97" s="241"/>
      <c r="E97" s="241"/>
      <c r="F97" s="242"/>
      <c r="G97" s="235" t="s">
        <v>527</v>
      </c>
      <c r="H97" s="236"/>
      <c r="I97" s="236"/>
      <c r="J97" s="236"/>
      <c r="K97" s="236"/>
      <c r="L97" s="236"/>
      <c r="M97" s="236"/>
      <c r="N97" s="236"/>
      <c r="O97" s="236"/>
      <c r="P97" s="236"/>
      <c r="Q97" s="236"/>
      <c r="R97" s="236"/>
      <c r="S97" s="237"/>
      <c r="T97" s="243" t="s">
        <v>204</v>
      </c>
      <c r="U97" s="243"/>
      <c r="V97" s="243"/>
      <c r="W97" s="243"/>
      <c r="X97" s="243"/>
      <c r="Y97" s="235" t="s">
        <v>195</v>
      </c>
      <c r="Z97" s="236"/>
      <c r="AA97" s="236"/>
      <c r="AB97" s="236"/>
      <c r="AC97" s="236"/>
      <c r="AD97" s="236"/>
      <c r="AE97" s="236"/>
      <c r="AF97" s="236"/>
      <c r="AG97" s="236"/>
      <c r="AH97" s="237"/>
      <c r="AI97" s="238">
        <v>51</v>
      </c>
      <c r="AJ97" s="238"/>
      <c r="AK97" s="238"/>
      <c r="AL97" s="238"/>
      <c r="AM97" s="238"/>
      <c r="AN97" s="238"/>
      <c r="AO97" s="238"/>
      <c r="AP97" s="238"/>
      <c r="AQ97" s="238"/>
      <c r="AR97" s="238"/>
      <c r="AS97" s="238">
        <v>51</v>
      </c>
      <c r="AT97" s="238"/>
      <c r="AU97" s="238"/>
      <c r="AV97" s="238"/>
      <c r="AW97" s="238"/>
      <c r="AX97" s="238"/>
      <c r="AY97" s="238"/>
      <c r="AZ97" s="238"/>
      <c r="BA97" s="238"/>
      <c r="BB97" s="238"/>
      <c r="BC97" s="238">
        <f t="shared" si="5"/>
        <v>0</v>
      </c>
      <c r="BD97" s="238"/>
      <c r="BE97" s="238"/>
      <c r="BF97" s="238"/>
      <c r="BG97" s="238"/>
      <c r="BH97" s="238"/>
      <c r="BI97" s="238"/>
      <c r="BJ97" s="238"/>
      <c r="BK97" s="238"/>
      <c r="BL97" s="238"/>
      <c r="BM97" s="10"/>
      <c r="BN97" s="10"/>
      <c r="BO97" s="10"/>
      <c r="BP97" s="10"/>
      <c r="BQ97" s="10"/>
    </row>
    <row r="98" spans="1:69" ht="63" customHeight="1">
      <c r="A98" s="239"/>
      <c r="B98" s="239"/>
      <c r="C98" s="240">
        <v>316060</v>
      </c>
      <c r="D98" s="241"/>
      <c r="E98" s="241"/>
      <c r="F98" s="242"/>
      <c r="G98" s="235" t="s">
        <v>528</v>
      </c>
      <c r="H98" s="236"/>
      <c r="I98" s="236"/>
      <c r="J98" s="236"/>
      <c r="K98" s="236"/>
      <c r="L98" s="236"/>
      <c r="M98" s="236"/>
      <c r="N98" s="236"/>
      <c r="O98" s="236"/>
      <c r="P98" s="236"/>
      <c r="Q98" s="236"/>
      <c r="R98" s="236"/>
      <c r="S98" s="237"/>
      <c r="T98" s="243" t="s">
        <v>204</v>
      </c>
      <c r="U98" s="243"/>
      <c r="V98" s="243"/>
      <c r="W98" s="243"/>
      <c r="X98" s="243"/>
      <c r="Y98" s="235" t="s">
        <v>195</v>
      </c>
      <c r="Z98" s="236"/>
      <c r="AA98" s="236"/>
      <c r="AB98" s="236"/>
      <c r="AC98" s="236"/>
      <c r="AD98" s="236"/>
      <c r="AE98" s="236"/>
      <c r="AF98" s="236"/>
      <c r="AG98" s="236"/>
      <c r="AH98" s="237"/>
      <c r="AI98" s="238">
        <v>1.1</v>
      </c>
      <c r="AJ98" s="238"/>
      <c r="AK98" s="238"/>
      <c r="AL98" s="238"/>
      <c r="AM98" s="238"/>
      <c r="AN98" s="238"/>
      <c r="AO98" s="238"/>
      <c r="AP98" s="238"/>
      <c r="AQ98" s="238"/>
      <c r="AR98" s="238"/>
      <c r="AS98" s="238">
        <v>1.1</v>
      </c>
      <c r="AT98" s="238"/>
      <c r="AU98" s="238"/>
      <c r="AV98" s="238"/>
      <c r="AW98" s="238"/>
      <c r="AX98" s="238"/>
      <c r="AY98" s="238"/>
      <c r="AZ98" s="238"/>
      <c r="BA98" s="238"/>
      <c r="BB98" s="238"/>
      <c r="BC98" s="238">
        <f t="shared" si="5"/>
        <v>0</v>
      </c>
      <c r="BD98" s="238"/>
      <c r="BE98" s="238"/>
      <c r="BF98" s="238"/>
      <c r="BG98" s="238"/>
      <c r="BH98" s="238"/>
      <c r="BI98" s="238"/>
      <c r="BJ98" s="238"/>
      <c r="BK98" s="238"/>
      <c r="BL98" s="238"/>
      <c r="BM98" s="10"/>
      <c r="BN98" s="10"/>
      <c r="BO98" s="10"/>
      <c r="BP98" s="10"/>
      <c r="BQ98" s="10"/>
    </row>
    <row r="99" spans="1:69" ht="63" customHeight="1">
      <c r="A99" s="239"/>
      <c r="B99" s="239"/>
      <c r="C99" s="240">
        <v>316060</v>
      </c>
      <c r="D99" s="241"/>
      <c r="E99" s="241"/>
      <c r="F99" s="242"/>
      <c r="G99" s="235" t="s">
        <v>529</v>
      </c>
      <c r="H99" s="236"/>
      <c r="I99" s="236"/>
      <c r="J99" s="236"/>
      <c r="K99" s="236"/>
      <c r="L99" s="236"/>
      <c r="M99" s="236"/>
      <c r="N99" s="236"/>
      <c r="O99" s="236"/>
      <c r="P99" s="236"/>
      <c r="Q99" s="236"/>
      <c r="R99" s="236"/>
      <c r="S99" s="237"/>
      <c r="T99" s="243" t="s">
        <v>204</v>
      </c>
      <c r="U99" s="243"/>
      <c r="V99" s="243"/>
      <c r="W99" s="243"/>
      <c r="X99" s="243"/>
      <c r="Y99" s="235" t="s">
        <v>195</v>
      </c>
      <c r="Z99" s="236"/>
      <c r="AA99" s="236"/>
      <c r="AB99" s="236"/>
      <c r="AC99" s="236"/>
      <c r="AD99" s="236"/>
      <c r="AE99" s="236"/>
      <c r="AF99" s="236"/>
      <c r="AG99" s="236"/>
      <c r="AH99" s="237"/>
      <c r="AI99" s="238">
        <v>36.9</v>
      </c>
      <c r="AJ99" s="238"/>
      <c r="AK99" s="238"/>
      <c r="AL99" s="238"/>
      <c r="AM99" s="238"/>
      <c r="AN99" s="238"/>
      <c r="AO99" s="238"/>
      <c r="AP99" s="238"/>
      <c r="AQ99" s="238"/>
      <c r="AR99" s="238"/>
      <c r="AS99" s="238">
        <v>36.9</v>
      </c>
      <c r="AT99" s="238"/>
      <c r="AU99" s="238"/>
      <c r="AV99" s="238"/>
      <c r="AW99" s="238"/>
      <c r="AX99" s="238"/>
      <c r="AY99" s="238"/>
      <c r="AZ99" s="238"/>
      <c r="BA99" s="238"/>
      <c r="BB99" s="238"/>
      <c r="BC99" s="238">
        <f t="shared" si="5"/>
        <v>0</v>
      </c>
      <c r="BD99" s="238"/>
      <c r="BE99" s="238"/>
      <c r="BF99" s="238"/>
      <c r="BG99" s="238"/>
      <c r="BH99" s="238"/>
      <c r="BI99" s="238"/>
      <c r="BJ99" s="238"/>
      <c r="BK99" s="238"/>
      <c r="BL99" s="238"/>
      <c r="BM99" s="10"/>
      <c r="BN99" s="10"/>
      <c r="BO99" s="10"/>
      <c r="BP99" s="10"/>
      <c r="BQ99" s="10"/>
    </row>
    <row r="100" spans="1:69" ht="47.25" customHeight="1">
      <c r="A100" s="239"/>
      <c r="B100" s="239"/>
      <c r="C100" s="240">
        <v>316060</v>
      </c>
      <c r="D100" s="241"/>
      <c r="E100" s="241"/>
      <c r="F100" s="242"/>
      <c r="G100" s="235" t="s">
        <v>530</v>
      </c>
      <c r="H100" s="236"/>
      <c r="I100" s="236"/>
      <c r="J100" s="236"/>
      <c r="K100" s="236"/>
      <c r="L100" s="236"/>
      <c r="M100" s="236"/>
      <c r="N100" s="236"/>
      <c r="O100" s="236"/>
      <c r="P100" s="236"/>
      <c r="Q100" s="236"/>
      <c r="R100" s="236"/>
      <c r="S100" s="237"/>
      <c r="T100" s="243" t="s">
        <v>204</v>
      </c>
      <c r="U100" s="243"/>
      <c r="V100" s="243"/>
      <c r="W100" s="243"/>
      <c r="X100" s="243"/>
      <c r="Y100" s="235" t="s">
        <v>195</v>
      </c>
      <c r="Z100" s="236"/>
      <c r="AA100" s="236"/>
      <c r="AB100" s="236"/>
      <c r="AC100" s="236"/>
      <c r="AD100" s="236"/>
      <c r="AE100" s="236"/>
      <c r="AF100" s="236"/>
      <c r="AG100" s="236"/>
      <c r="AH100" s="237"/>
      <c r="AI100" s="238">
        <v>80</v>
      </c>
      <c r="AJ100" s="238"/>
      <c r="AK100" s="238"/>
      <c r="AL100" s="238"/>
      <c r="AM100" s="238"/>
      <c r="AN100" s="238"/>
      <c r="AO100" s="238"/>
      <c r="AP100" s="238"/>
      <c r="AQ100" s="238"/>
      <c r="AR100" s="238"/>
      <c r="AS100" s="238">
        <v>80</v>
      </c>
      <c r="AT100" s="238"/>
      <c r="AU100" s="238"/>
      <c r="AV100" s="238"/>
      <c r="AW100" s="238"/>
      <c r="AX100" s="238"/>
      <c r="AY100" s="238"/>
      <c r="AZ100" s="238"/>
      <c r="BA100" s="238"/>
      <c r="BB100" s="238"/>
      <c r="BC100" s="238">
        <f t="shared" si="5"/>
        <v>0</v>
      </c>
      <c r="BD100" s="238"/>
      <c r="BE100" s="238"/>
      <c r="BF100" s="238"/>
      <c r="BG100" s="238"/>
      <c r="BH100" s="238"/>
      <c r="BI100" s="238"/>
      <c r="BJ100" s="238"/>
      <c r="BK100" s="238"/>
      <c r="BL100" s="238"/>
      <c r="BM100" s="10"/>
      <c r="BN100" s="10"/>
      <c r="BO100" s="10"/>
      <c r="BP100" s="10"/>
      <c r="BQ100" s="10"/>
    </row>
    <row r="101" spans="1:69" ht="47.25" customHeight="1">
      <c r="A101" s="239"/>
      <c r="B101" s="239"/>
      <c r="C101" s="240">
        <v>316060</v>
      </c>
      <c r="D101" s="241"/>
      <c r="E101" s="241"/>
      <c r="F101" s="242"/>
      <c r="G101" s="235" t="s">
        <v>531</v>
      </c>
      <c r="H101" s="236"/>
      <c r="I101" s="236"/>
      <c r="J101" s="236"/>
      <c r="K101" s="236"/>
      <c r="L101" s="236"/>
      <c r="M101" s="236"/>
      <c r="N101" s="236"/>
      <c r="O101" s="236"/>
      <c r="P101" s="236"/>
      <c r="Q101" s="236"/>
      <c r="R101" s="236"/>
      <c r="S101" s="237"/>
      <c r="T101" s="243" t="s">
        <v>204</v>
      </c>
      <c r="U101" s="243"/>
      <c r="V101" s="243"/>
      <c r="W101" s="243"/>
      <c r="X101" s="243"/>
      <c r="Y101" s="235" t="s">
        <v>195</v>
      </c>
      <c r="Z101" s="236"/>
      <c r="AA101" s="236"/>
      <c r="AB101" s="236"/>
      <c r="AC101" s="236"/>
      <c r="AD101" s="236"/>
      <c r="AE101" s="236"/>
      <c r="AF101" s="236"/>
      <c r="AG101" s="236"/>
      <c r="AH101" s="237"/>
      <c r="AI101" s="238">
        <v>1.07</v>
      </c>
      <c r="AJ101" s="238"/>
      <c r="AK101" s="238"/>
      <c r="AL101" s="238"/>
      <c r="AM101" s="238"/>
      <c r="AN101" s="238"/>
      <c r="AO101" s="238"/>
      <c r="AP101" s="238"/>
      <c r="AQ101" s="238"/>
      <c r="AR101" s="238"/>
      <c r="AS101" s="238">
        <v>1.07</v>
      </c>
      <c r="AT101" s="238"/>
      <c r="AU101" s="238"/>
      <c r="AV101" s="238"/>
      <c r="AW101" s="238"/>
      <c r="AX101" s="238"/>
      <c r="AY101" s="238"/>
      <c r="AZ101" s="238"/>
      <c r="BA101" s="238"/>
      <c r="BB101" s="238"/>
      <c r="BC101" s="238">
        <f t="shared" si="5"/>
        <v>0</v>
      </c>
      <c r="BD101" s="238"/>
      <c r="BE101" s="238"/>
      <c r="BF101" s="238"/>
      <c r="BG101" s="238"/>
      <c r="BH101" s="238"/>
      <c r="BI101" s="238"/>
      <c r="BJ101" s="238"/>
      <c r="BK101" s="238"/>
      <c r="BL101" s="238"/>
      <c r="BM101" s="10"/>
      <c r="BN101" s="10"/>
      <c r="BO101" s="10"/>
      <c r="BP101" s="10"/>
      <c r="BQ101" s="10"/>
    </row>
    <row r="102" spans="1:69" s="7" customFormat="1" ht="47.25" customHeight="1">
      <c r="A102" s="248"/>
      <c r="B102" s="248"/>
      <c r="C102" s="207">
        <v>316060</v>
      </c>
      <c r="D102" s="208"/>
      <c r="E102" s="208"/>
      <c r="F102" s="209"/>
      <c r="G102" s="244" t="s">
        <v>497</v>
      </c>
      <c r="H102" s="245"/>
      <c r="I102" s="245"/>
      <c r="J102" s="245"/>
      <c r="K102" s="245"/>
      <c r="L102" s="245"/>
      <c r="M102" s="245"/>
      <c r="N102" s="245"/>
      <c r="O102" s="245"/>
      <c r="P102" s="245"/>
      <c r="Q102" s="245"/>
      <c r="R102" s="245"/>
      <c r="S102" s="246"/>
      <c r="T102" s="249" t="s">
        <v>189</v>
      </c>
      <c r="U102" s="249"/>
      <c r="V102" s="249"/>
      <c r="W102" s="249"/>
      <c r="X102" s="249"/>
      <c r="Y102" s="244" t="s">
        <v>189</v>
      </c>
      <c r="Z102" s="245"/>
      <c r="AA102" s="245"/>
      <c r="AB102" s="245"/>
      <c r="AC102" s="245"/>
      <c r="AD102" s="245"/>
      <c r="AE102" s="245"/>
      <c r="AF102" s="245"/>
      <c r="AG102" s="245"/>
      <c r="AH102" s="246"/>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f t="shared" si="5"/>
        <v>0</v>
      </c>
      <c r="BD102" s="247"/>
      <c r="BE102" s="247"/>
      <c r="BF102" s="247"/>
      <c r="BG102" s="247"/>
      <c r="BH102" s="247"/>
      <c r="BI102" s="247"/>
      <c r="BJ102" s="247"/>
      <c r="BK102" s="247"/>
      <c r="BL102" s="247"/>
      <c r="BM102" s="14"/>
      <c r="BN102" s="14"/>
      <c r="BO102" s="14"/>
      <c r="BP102" s="14"/>
      <c r="BQ102" s="14"/>
    </row>
    <row r="103" spans="1:69" s="7" customFormat="1" ht="12.75" customHeight="1">
      <c r="A103" s="248"/>
      <c r="B103" s="248"/>
      <c r="C103" s="207">
        <v>316060</v>
      </c>
      <c r="D103" s="208"/>
      <c r="E103" s="208"/>
      <c r="F103" s="209"/>
      <c r="G103" s="244" t="s">
        <v>228</v>
      </c>
      <c r="H103" s="245"/>
      <c r="I103" s="245"/>
      <c r="J103" s="245"/>
      <c r="K103" s="245"/>
      <c r="L103" s="245"/>
      <c r="M103" s="245"/>
      <c r="N103" s="245"/>
      <c r="O103" s="245"/>
      <c r="P103" s="245"/>
      <c r="Q103" s="245"/>
      <c r="R103" s="245"/>
      <c r="S103" s="246"/>
      <c r="T103" s="249" t="s">
        <v>189</v>
      </c>
      <c r="U103" s="249"/>
      <c r="V103" s="249"/>
      <c r="W103" s="249"/>
      <c r="X103" s="249"/>
      <c r="Y103" s="244" t="s">
        <v>189</v>
      </c>
      <c r="Z103" s="245"/>
      <c r="AA103" s="245"/>
      <c r="AB103" s="245"/>
      <c r="AC103" s="245"/>
      <c r="AD103" s="245"/>
      <c r="AE103" s="245"/>
      <c r="AF103" s="245"/>
      <c r="AG103" s="245"/>
      <c r="AH103" s="246"/>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f t="shared" si="5"/>
        <v>0</v>
      </c>
      <c r="BD103" s="247"/>
      <c r="BE103" s="247"/>
      <c r="BF103" s="247"/>
      <c r="BG103" s="247"/>
      <c r="BH103" s="247"/>
      <c r="BI103" s="247"/>
      <c r="BJ103" s="247"/>
      <c r="BK103" s="247"/>
      <c r="BL103" s="247"/>
      <c r="BM103" s="14"/>
      <c r="BN103" s="14"/>
      <c r="BO103" s="14"/>
      <c r="BP103" s="14"/>
      <c r="BQ103" s="14"/>
    </row>
    <row r="104" spans="1:69" ht="31.5" customHeight="1">
      <c r="A104" s="239"/>
      <c r="B104" s="239"/>
      <c r="C104" s="240">
        <v>316060</v>
      </c>
      <c r="D104" s="241"/>
      <c r="E104" s="241"/>
      <c r="F104" s="242"/>
      <c r="G104" s="235" t="s">
        <v>501</v>
      </c>
      <c r="H104" s="236"/>
      <c r="I104" s="236"/>
      <c r="J104" s="236"/>
      <c r="K104" s="236"/>
      <c r="L104" s="236"/>
      <c r="M104" s="236"/>
      <c r="N104" s="236"/>
      <c r="O104" s="236"/>
      <c r="P104" s="236"/>
      <c r="Q104" s="236"/>
      <c r="R104" s="236"/>
      <c r="S104" s="237"/>
      <c r="T104" s="243" t="s">
        <v>372</v>
      </c>
      <c r="U104" s="243"/>
      <c r="V104" s="243"/>
      <c r="W104" s="243"/>
      <c r="X104" s="243"/>
      <c r="Y104" s="235" t="s">
        <v>508</v>
      </c>
      <c r="Z104" s="236"/>
      <c r="AA104" s="236"/>
      <c r="AB104" s="236"/>
      <c r="AC104" s="236"/>
      <c r="AD104" s="236"/>
      <c r="AE104" s="236"/>
      <c r="AF104" s="236"/>
      <c r="AG104" s="236"/>
      <c r="AH104" s="237"/>
      <c r="AI104" s="238">
        <v>217.3</v>
      </c>
      <c r="AJ104" s="238"/>
      <c r="AK104" s="238"/>
      <c r="AL104" s="238"/>
      <c r="AM104" s="238"/>
      <c r="AN104" s="238"/>
      <c r="AO104" s="238"/>
      <c r="AP104" s="238"/>
      <c r="AQ104" s="238"/>
      <c r="AR104" s="238"/>
      <c r="AS104" s="238">
        <v>217.3</v>
      </c>
      <c r="AT104" s="238"/>
      <c r="AU104" s="238"/>
      <c r="AV104" s="238"/>
      <c r="AW104" s="238"/>
      <c r="AX104" s="238"/>
      <c r="AY104" s="238"/>
      <c r="AZ104" s="238"/>
      <c r="BA104" s="238"/>
      <c r="BB104" s="238"/>
      <c r="BC104" s="238">
        <f t="shared" si="5"/>
        <v>0</v>
      </c>
      <c r="BD104" s="238"/>
      <c r="BE104" s="238"/>
      <c r="BF104" s="238"/>
      <c r="BG104" s="238"/>
      <c r="BH104" s="238"/>
      <c r="BI104" s="238"/>
      <c r="BJ104" s="238"/>
      <c r="BK104" s="238"/>
      <c r="BL104" s="238"/>
      <c r="BM104" s="10"/>
      <c r="BN104" s="10"/>
      <c r="BO104" s="10"/>
      <c r="BP104" s="10"/>
      <c r="BQ104" s="10"/>
    </row>
    <row r="105" spans="1:69" ht="31.5" customHeight="1">
      <c r="A105" s="239"/>
      <c r="B105" s="239"/>
      <c r="C105" s="240">
        <v>316060</v>
      </c>
      <c r="D105" s="241"/>
      <c r="E105" s="241"/>
      <c r="F105" s="242"/>
      <c r="G105" s="235" t="s">
        <v>532</v>
      </c>
      <c r="H105" s="236"/>
      <c r="I105" s="236"/>
      <c r="J105" s="236"/>
      <c r="K105" s="236"/>
      <c r="L105" s="236"/>
      <c r="M105" s="236"/>
      <c r="N105" s="236"/>
      <c r="O105" s="236"/>
      <c r="P105" s="236"/>
      <c r="Q105" s="236"/>
      <c r="R105" s="236"/>
      <c r="S105" s="237"/>
      <c r="T105" s="243" t="s">
        <v>503</v>
      </c>
      <c r="U105" s="243"/>
      <c r="V105" s="243"/>
      <c r="W105" s="243"/>
      <c r="X105" s="243"/>
      <c r="Y105" s="235" t="s">
        <v>510</v>
      </c>
      <c r="Z105" s="236"/>
      <c r="AA105" s="236"/>
      <c r="AB105" s="236"/>
      <c r="AC105" s="236"/>
      <c r="AD105" s="236"/>
      <c r="AE105" s="236"/>
      <c r="AF105" s="236"/>
      <c r="AG105" s="236"/>
      <c r="AH105" s="237"/>
      <c r="AI105" s="238">
        <v>6.6</v>
      </c>
      <c r="AJ105" s="238"/>
      <c r="AK105" s="238"/>
      <c r="AL105" s="238"/>
      <c r="AM105" s="238"/>
      <c r="AN105" s="238"/>
      <c r="AO105" s="238"/>
      <c r="AP105" s="238"/>
      <c r="AQ105" s="238"/>
      <c r="AR105" s="238"/>
      <c r="AS105" s="238">
        <v>6.6</v>
      </c>
      <c r="AT105" s="238"/>
      <c r="AU105" s="238"/>
      <c r="AV105" s="238"/>
      <c r="AW105" s="238"/>
      <c r="AX105" s="238"/>
      <c r="AY105" s="238"/>
      <c r="AZ105" s="238"/>
      <c r="BA105" s="238"/>
      <c r="BB105" s="238"/>
      <c r="BC105" s="238">
        <f t="shared" si="5"/>
        <v>0</v>
      </c>
      <c r="BD105" s="238"/>
      <c r="BE105" s="238"/>
      <c r="BF105" s="238"/>
      <c r="BG105" s="238"/>
      <c r="BH105" s="238"/>
      <c r="BI105" s="238"/>
      <c r="BJ105" s="238"/>
      <c r="BK105" s="238"/>
      <c r="BL105" s="238"/>
      <c r="BM105" s="10"/>
      <c r="BN105" s="10"/>
      <c r="BO105" s="10"/>
      <c r="BP105" s="10"/>
      <c r="BQ105" s="10"/>
    </row>
    <row r="106" spans="1:69" s="7" customFormat="1" ht="12.75" customHeight="1">
      <c r="A106" s="248"/>
      <c r="B106" s="248"/>
      <c r="C106" s="207">
        <v>316060</v>
      </c>
      <c r="D106" s="208"/>
      <c r="E106" s="208"/>
      <c r="F106" s="209"/>
      <c r="G106" s="244" t="s">
        <v>192</v>
      </c>
      <c r="H106" s="245"/>
      <c r="I106" s="245"/>
      <c r="J106" s="245"/>
      <c r="K106" s="245"/>
      <c r="L106" s="245"/>
      <c r="M106" s="245"/>
      <c r="N106" s="245"/>
      <c r="O106" s="245"/>
      <c r="P106" s="245"/>
      <c r="Q106" s="245"/>
      <c r="R106" s="245"/>
      <c r="S106" s="246"/>
      <c r="T106" s="249" t="s">
        <v>189</v>
      </c>
      <c r="U106" s="249"/>
      <c r="V106" s="249"/>
      <c r="W106" s="249"/>
      <c r="X106" s="249"/>
      <c r="Y106" s="244" t="s">
        <v>189</v>
      </c>
      <c r="Z106" s="245"/>
      <c r="AA106" s="245"/>
      <c r="AB106" s="245"/>
      <c r="AC106" s="245"/>
      <c r="AD106" s="245"/>
      <c r="AE106" s="245"/>
      <c r="AF106" s="245"/>
      <c r="AG106" s="245"/>
      <c r="AH106" s="246"/>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f t="shared" si="5"/>
        <v>0</v>
      </c>
      <c r="BD106" s="247"/>
      <c r="BE106" s="247"/>
      <c r="BF106" s="247"/>
      <c r="BG106" s="247"/>
      <c r="BH106" s="247"/>
      <c r="BI106" s="247"/>
      <c r="BJ106" s="247"/>
      <c r="BK106" s="247"/>
      <c r="BL106" s="247"/>
      <c r="BM106" s="14"/>
      <c r="BN106" s="14"/>
      <c r="BO106" s="14"/>
      <c r="BP106" s="14"/>
      <c r="BQ106" s="14"/>
    </row>
    <row r="107" spans="1:69" ht="47.25" customHeight="1">
      <c r="A107" s="239"/>
      <c r="B107" s="239"/>
      <c r="C107" s="240">
        <v>316060</v>
      </c>
      <c r="D107" s="241"/>
      <c r="E107" s="241"/>
      <c r="F107" s="242"/>
      <c r="G107" s="235" t="s">
        <v>533</v>
      </c>
      <c r="H107" s="236"/>
      <c r="I107" s="236"/>
      <c r="J107" s="236"/>
      <c r="K107" s="236"/>
      <c r="L107" s="236"/>
      <c r="M107" s="236"/>
      <c r="N107" s="236"/>
      <c r="O107" s="236"/>
      <c r="P107" s="236"/>
      <c r="Q107" s="236"/>
      <c r="R107" s="236"/>
      <c r="S107" s="237"/>
      <c r="T107" s="243" t="s">
        <v>503</v>
      </c>
      <c r="U107" s="243"/>
      <c r="V107" s="243"/>
      <c r="W107" s="243"/>
      <c r="X107" s="243"/>
      <c r="Y107" s="235" t="s">
        <v>510</v>
      </c>
      <c r="Z107" s="236"/>
      <c r="AA107" s="236"/>
      <c r="AB107" s="236"/>
      <c r="AC107" s="236"/>
      <c r="AD107" s="236"/>
      <c r="AE107" s="236"/>
      <c r="AF107" s="236"/>
      <c r="AG107" s="236"/>
      <c r="AH107" s="237"/>
      <c r="AI107" s="238">
        <v>6.6</v>
      </c>
      <c r="AJ107" s="238"/>
      <c r="AK107" s="238"/>
      <c r="AL107" s="238"/>
      <c r="AM107" s="238"/>
      <c r="AN107" s="238"/>
      <c r="AO107" s="238"/>
      <c r="AP107" s="238"/>
      <c r="AQ107" s="238"/>
      <c r="AR107" s="238"/>
      <c r="AS107" s="238">
        <v>6.6</v>
      </c>
      <c r="AT107" s="238"/>
      <c r="AU107" s="238"/>
      <c r="AV107" s="238"/>
      <c r="AW107" s="238"/>
      <c r="AX107" s="238"/>
      <c r="AY107" s="238"/>
      <c r="AZ107" s="238"/>
      <c r="BA107" s="238"/>
      <c r="BB107" s="238"/>
      <c r="BC107" s="238">
        <f t="shared" si="5"/>
        <v>0</v>
      </c>
      <c r="BD107" s="238"/>
      <c r="BE107" s="238"/>
      <c r="BF107" s="238"/>
      <c r="BG107" s="238"/>
      <c r="BH107" s="238"/>
      <c r="BI107" s="238"/>
      <c r="BJ107" s="238"/>
      <c r="BK107" s="238"/>
      <c r="BL107" s="238"/>
      <c r="BM107" s="10"/>
      <c r="BN107" s="10"/>
      <c r="BO107" s="10"/>
      <c r="BP107" s="10"/>
      <c r="BQ107" s="10"/>
    </row>
    <row r="108" spans="1:69" s="7" customFormat="1" ht="12.75" customHeight="1">
      <c r="A108" s="248"/>
      <c r="B108" s="248"/>
      <c r="C108" s="207">
        <v>316060</v>
      </c>
      <c r="D108" s="208"/>
      <c r="E108" s="208"/>
      <c r="F108" s="209"/>
      <c r="G108" s="244" t="s">
        <v>198</v>
      </c>
      <c r="H108" s="245"/>
      <c r="I108" s="245"/>
      <c r="J108" s="245"/>
      <c r="K108" s="245"/>
      <c r="L108" s="245"/>
      <c r="M108" s="245"/>
      <c r="N108" s="245"/>
      <c r="O108" s="245"/>
      <c r="P108" s="245"/>
      <c r="Q108" s="245"/>
      <c r="R108" s="245"/>
      <c r="S108" s="246"/>
      <c r="T108" s="249" t="s">
        <v>189</v>
      </c>
      <c r="U108" s="249"/>
      <c r="V108" s="249"/>
      <c r="W108" s="249"/>
      <c r="X108" s="249"/>
      <c r="Y108" s="244" t="s">
        <v>189</v>
      </c>
      <c r="Z108" s="245"/>
      <c r="AA108" s="245"/>
      <c r="AB108" s="245"/>
      <c r="AC108" s="245"/>
      <c r="AD108" s="245"/>
      <c r="AE108" s="245"/>
      <c r="AF108" s="245"/>
      <c r="AG108" s="245"/>
      <c r="AH108" s="246"/>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f t="shared" si="5"/>
        <v>0</v>
      </c>
      <c r="BD108" s="247"/>
      <c r="BE108" s="247"/>
      <c r="BF108" s="247"/>
      <c r="BG108" s="247"/>
      <c r="BH108" s="247"/>
      <c r="BI108" s="247"/>
      <c r="BJ108" s="247"/>
      <c r="BK108" s="247"/>
      <c r="BL108" s="247"/>
      <c r="BM108" s="14"/>
      <c r="BN108" s="14"/>
      <c r="BO108" s="14"/>
      <c r="BP108" s="14"/>
      <c r="BQ108" s="14"/>
    </row>
    <row r="109" spans="1:69" ht="31.5" customHeight="1">
      <c r="A109" s="239"/>
      <c r="B109" s="239"/>
      <c r="C109" s="240">
        <v>316060</v>
      </c>
      <c r="D109" s="241"/>
      <c r="E109" s="241"/>
      <c r="F109" s="242"/>
      <c r="G109" s="235" t="s">
        <v>534</v>
      </c>
      <c r="H109" s="236"/>
      <c r="I109" s="236"/>
      <c r="J109" s="236"/>
      <c r="K109" s="236"/>
      <c r="L109" s="236"/>
      <c r="M109" s="236"/>
      <c r="N109" s="236"/>
      <c r="O109" s="236"/>
      <c r="P109" s="236"/>
      <c r="Q109" s="236"/>
      <c r="R109" s="236"/>
      <c r="S109" s="237"/>
      <c r="T109" s="243" t="s">
        <v>372</v>
      </c>
      <c r="U109" s="243"/>
      <c r="V109" s="243"/>
      <c r="W109" s="243"/>
      <c r="X109" s="243"/>
      <c r="Y109" s="235" t="s">
        <v>195</v>
      </c>
      <c r="Z109" s="236"/>
      <c r="AA109" s="236"/>
      <c r="AB109" s="236"/>
      <c r="AC109" s="236"/>
      <c r="AD109" s="236"/>
      <c r="AE109" s="236"/>
      <c r="AF109" s="236"/>
      <c r="AG109" s="236"/>
      <c r="AH109" s="237"/>
      <c r="AI109" s="238">
        <v>32.9</v>
      </c>
      <c r="AJ109" s="238"/>
      <c r="AK109" s="238"/>
      <c r="AL109" s="238"/>
      <c r="AM109" s="238"/>
      <c r="AN109" s="238"/>
      <c r="AO109" s="238"/>
      <c r="AP109" s="238"/>
      <c r="AQ109" s="238"/>
      <c r="AR109" s="238"/>
      <c r="AS109" s="238">
        <v>32.9</v>
      </c>
      <c r="AT109" s="238"/>
      <c r="AU109" s="238"/>
      <c r="AV109" s="238"/>
      <c r="AW109" s="238"/>
      <c r="AX109" s="238"/>
      <c r="AY109" s="238"/>
      <c r="AZ109" s="238"/>
      <c r="BA109" s="238"/>
      <c r="BB109" s="238"/>
      <c r="BC109" s="238">
        <f t="shared" si="5"/>
        <v>0</v>
      </c>
      <c r="BD109" s="238"/>
      <c r="BE109" s="238"/>
      <c r="BF109" s="238"/>
      <c r="BG109" s="238"/>
      <c r="BH109" s="238"/>
      <c r="BI109" s="238"/>
      <c r="BJ109" s="238"/>
      <c r="BK109" s="238"/>
      <c r="BL109" s="238"/>
      <c r="BM109" s="10"/>
      <c r="BN109" s="10"/>
      <c r="BO109" s="10"/>
      <c r="BP109" s="10"/>
      <c r="BQ109" s="10"/>
    </row>
    <row r="110" spans="1:69" s="7" customFormat="1" ht="24" customHeight="1">
      <c r="A110" s="248"/>
      <c r="B110" s="248"/>
      <c r="C110" s="207">
        <v>316060</v>
      </c>
      <c r="D110" s="208"/>
      <c r="E110" s="208"/>
      <c r="F110" s="209"/>
      <c r="G110" s="244" t="s">
        <v>202</v>
      </c>
      <c r="H110" s="245"/>
      <c r="I110" s="245"/>
      <c r="J110" s="245"/>
      <c r="K110" s="245"/>
      <c r="L110" s="245"/>
      <c r="M110" s="245"/>
      <c r="N110" s="245"/>
      <c r="O110" s="245"/>
      <c r="P110" s="245"/>
      <c r="Q110" s="245"/>
      <c r="R110" s="245"/>
      <c r="S110" s="246"/>
      <c r="T110" s="249" t="s">
        <v>189</v>
      </c>
      <c r="U110" s="249"/>
      <c r="V110" s="249"/>
      <c r="W110" s="249"/>
      <c r="X110" s="249"/>
      <c r="Y110" s="244" t="s">
        <v>189</v>
      </c>
      <c r="Z110" s="245"/>
      <c r="AA110" s="245"/>
      <c r="AB110" s="245"/>
      <c r="AC110" s="245"/>
      <c r="AD110" s="245"/>
      <c r="AE110" s="245"/>
      <c r="AF110" s="245"/>
      <c r="AG110" s="245"/>
      <c r="AH110" s="246"/>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f t="shared" si="5"/>
        <v>0</v>
      </c>
      <c r="BD110" s="247"/>
      <c r="BE110" s="247"/>
      <c r="BF110" s="247"/>
      <c r="BG110" s="247"/>
      <c r="BH110" s="247"/>
      <c r="BI110" s="247"/>
      <c r="BJ110" s="247"/>
      <c r="BK110" s="247"/>
      <c r="BL110" s="247"/>
      <c r="BM110" s="14"/>
      <c r="BN110" s="14"/>
      <c r="BO110" s="14"/>
      <c r="BP110" s="14"/>
      <c r="BQ110" s="14"/>
    </row>
    <row r="111" spans="1:69" ht="63" customHeight="1">
      <c r="A111" s="239"/>
      <c r="B111" s="239"/>
      <c r="C111" s="240">
        <v>316060</v>
      </c>
      <c r="D111" s="241"/>
      <c r="E111" s="241"/>
      <c r="F111" s="242"/>
      <c r="G111" s="235" t="s">
        <v>535</v>
      </c>
      <c r="H111" s="236"/>
      <c r="I111" s="236"/>
      <c r="J111" s="236"/>
      <c r="K111" s="236"/>
      <c r="L111" s="236"/>
      <c r="M111" s="236"/>
      <c r="N111" s="236"/>
      <c r="O111" s="236"/>
      <c r="P111" s="236"/>
      <c r="Q111" s="236"/>
      <c r="R111" s="236"/>
      <c r="S111" s="237"/>
      <c r="T111" s="243" t="s">
        <v>204</v>
      </c>
      <c r="U111" s="243"/>
      <c r="V111" s="243"/>
      <c r="W111" s="243"/>
      <c r="X111" s="243"/>
      <c r="Y111" s="235" t="s">
        <v>195</v>
      </c>
      <c r="Z111" s="236"/>
      <c r="AA111" s="236"/>
      <c r="AB111" s="236"/>
      <c r="AC111" s="236"/>
      <c r="AD111" s="236"/>
      <c r="AE111" s="236"/>
      <c r="AF111" s="236"/>
      <c r="AG111" s="236"/>
      <c r="AH111" s="237"/>
      <c r="AI111" s="238">
        <v>1.4</v>
      </c>
      <c r="AJ111" s="238"/>
      <c r="AK111" s="238"/>
      <c r="AL111" s="238"/>
      <c r="AM111" s="238"/>
      <c r="AN111" s="238"/>
      <c r="AO111" s="238"/>
      <c r="AP111" s="238"/>
      <c r="AQ111" s="238"/>
      <c r="AR111" s="238"/>
      <c r="AS111" s="238">
        <v>1.4</v>
      </c>
      <c r="AT111" s="238"/>
      <c r="AU111" s="238"/>
      <c r="AV111" s="238"/>
      <c r="AW111" s="238"/>
      <c r="AX111" s="238"/>
      <c r="AY111" s="238"/>
      <c r="AZ111" s="238"/>
      <c r="BA111" s="238"/>
      <c r="BB111" s="238"/>
      <c r="BC111" s="238">
        <f t="shared" si="5"/>
        <v>0</v>
      </c>
      <c r="BD111" s="238"/>
      <c r="BE111" s="238"/>
      <c r="BF111" s="238"/>
      <c r="BG111" s="238"/>
      <c r="BH111" s="238"/>
      <c r="BI111" s="238"/>
      <c r="BJ111" s="238"/>
      <c r="BK111" s="238"/>
      <c r="BL111" s="238"/>
      <c r="BM111" s="10"/>
      <c r="BN111" s="10"/>
      <c r="BO111" s="10"/>
      <c r="BP111" s="10"/>
      <c r="BQ111" s="10"/>
    </row>
    <row r="112" spans="1:69" ht="38.25" customHeight="1">
      <c r="A112" s="239"/>
      <c r="B112" s="239"/>
      <c r="C112" s="240">
        <v>316060</v>
      </c>
      <c r="D112" s="241"/>
      <c r="E112" s="241"/>
      <c r="F112" s="242"/>
      <c r="G112" s="235" t="s">
        <v>536</v>
      </c>
      <c r="H112" s="236"/>
      <c r="I112" s="236"/>
      <c r="J112" s="236"/>
      <c r="K112" s="236"/>
      <c r="L112" s="236"/>
      <c r="M112" s="236"/>
      <c r="N112" s="236"/>
      <c r="O112" s="236"/>
      <c r="P112" s="236"/>
      <c r="Q112" s="236"/>
      <c r="R112" s="236"/>
      <c r="S112" s="237"/>
      <c r="T112" s="243" t="s">
        <v>194</v>
      </c>
      <c r="U112" s="243"/>
      <c r="V112" s="243"/>
      <c r="W112" s="243"/>
      <c r="X112" s="243"/>
      <c r="Y112" s="235" t="s">
        <v>195</v>
      </c>
      <c r="Z112" s="236"/>
      <c r="AA112" s="236"/>
      <c r="AB112" s="236"/>
      <c r="AC112" s="236"/>
      <c r="AD112" s="236"/>
      <c r="AE112" s="236"/>
      <c r="AF112" s="236"/>
      <c r="AG112" s="236"/>
      <c r="AH112" s="237"/>
      <c r="AI112" s="238">
        <v>1</v>
      </c>
      <c r="AJ112" s="238"/>
      <c r="AK112" s="238"/>
      <c r="AL112" s="238"/>
      <c r="AM112" s="238"/>
      <c r="AN112" s="238"/>
      <c r="AO112" s="238"/>
      <c r="AP112" s="238"/>
      <c r="AQ112" s="238"/>
      <c r="AR112" s="238"/>
      <c r="AS112" s="238">
        <v>1</v>
      </c>
      <c r="AT112" s="238"/>
      <c r="AU112" s="238"/>
      <c r="AV112" s="238"/>
      <c r="AW112" s="238"/>
      <c r="AX112" s="238"/>
      <c r="AY112" s="238"/>
      <c r="AZ112" s="238"/>
      <c r="BA112" s="238"/>
      <c r="BB112" s="238"/>
      <c r="BC112" s="238">
        <f t="shared" si="5"/>
        <v>0</v>
      </c>
      <c r="BD112" s="238"/>
      <c r="BE112" s="238"/>
      <c r="BF112" s="238"/>
      <c r="BG112" s="238"/>
      <c r="BH112" s="238"/>
      <c r="BI112" s="238"/>
      <c r="BJ112" s="238"/>
      <c r="BK112" s="238"/>
      <c r="BL112" s="238"/>
      <c r="BM112" s="10"/>
      <c r="BN112" s="10"/>
      <c r="BO112" s="10"/>
      <c r="BP112" s="10"/>
      <c r="BQ112" s="10"/>
    </row>
    <row r="113" spans="1:69" s="7" customFormat="1" ht="55.5" customHeight="1">
      <c r="A113" s="248"/>
      <c r="B113" s="248"/>
      <c r="C113" s="207">
        <v>316060</v>
      </c>
      <c r="D113" s="208"/>
      <c r="E113" s="208"/>
      <c r="F113" s="209"/>
      <c r="G113" s="244" t="s">
        <v>495</v>
      </c>
      <c r="H113" s="245"/>
      <c r="I113" s="245"/>
      <c r="J113" s="245"/>
      <c r="K113" s="245"/>
      <c r="L113" s="245"/>
      <c r="M113" s="245"/>
      <c r="N113" s="245"/>
      <c r="O113" s="245"/>
      <c r="P113" s="245"/>
      <c r="Q113" s="245"/>
      <c r="R113" s="245"/>
      <c r="S113" s="246"/>
      <c r="T113" s="249" t="s">
        <v>189</v>
      </c>
      <c r="U113" s="249"/>
      <c r="V113" s="249"/>
      <c r="W113" s="249"/>
      <c r="X113" s="249"/>
      <c r="Y113" s="244" t="s">
        <v>189</v>
      </c>
      <c r="Z113" s="245"/>
      <c r="AA113" s="245"/>
      <c r="AB113" s="245"/>
      <c r="AC113" s="245"/>
      <c r="AD113" s="245"/>
      <c r="AE113" s="245"/>
      <c r="AF113" s="245"/>
      <c r="AG113" s="245"/>
      <c r="AH113" s="246"/>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f t="shared" si="5"/>
        <v>0</v>
      </c>
      <c r="BD113" s="247"/>
      <c r="BE113" s="247"/>
      <c r="BF113" s="247"/>
      <c r="BG113" s="247"/>
      <c r="BH113" s="247"/>
      <c r="BI113" s="247"/>
      <c r="BJ113" s="247"/>
      <c r="BK113" s="247"/>
      <c r="BL113" s="247"/>
      <c r="BM113" s="14"/>
      <c r="BN113" s="14"/>
      <c r="BO113" s="14"/>
      <c r="BP113" s="14"/>
      <c r="BQ113" s="14"/>
    </row>
    <row r="114" spans="1:69" s="7" customFormat="1" ht="18.75" customHeight="1">
      <c r="A114" s="248"/>
      <c r="B114" s="248"/>
      <c r="C114" s="207">
        <v>316060</v>
      </c>
      <c r="D114" s="208"/>
      <c r="E114" s="208"/>
      <c r="F114" s="209"/>
      <c r="G114" s="244" t="s">
        <v>228</v>
      </c>
      <c r="H114" s="245"/>
      <c r="I114" s="245"/>
      <c r="J114" s="245"/>
      <c r="K114" s="245"/>
      <c r="L114" s="245"/>
      <c r="M114" s="245"/>
      <c r="N114" s="245"/>
      <c r="O114" s="245"/>
      <c r="P114" s="245"/>
      <c r="Q114" s="245"/>
      <c r="R114" s="245"/>
      <c r="S114" s="246"/>
      <c r="T114" s="249" t="s">
        <v>189</v>
      </c>
      <c r="U114" s="249"/>
      <c r="V114" s="249"/>
      <c r="W114" s="249"/>
      <c r="X114" s="249"/>
      <c r="Y114" s="244" t="s">
        <v>189</v>
      </c>
      <c r="Z114" s="245"/>
      <c r="AA114" s="245"/>
      <c r="AB114" s="245"/>
      <c r="AC114" s="245"/>
      <c r="AD114" s="245"/>
      <c r="AE114" s="245"/>
      <c r="AF114" s="245"/>
      <c r="AG114" s="245"/>
      <c r="AH114" s="246"/>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f t="shared" si="5"/>
        <v>0</v>
      </c>
      <c r="BD114" s="247"/>
      <c r="BE114" s="247"/>
      <c r="BF114" s="247"/>
      <c r="BG114" s="247"/>
      <c r="BH114" s="247"/>
      <c r="BI114" s="247"/>
      <c r="BJ114" s="247"/>
      <c r="BK114" s="247"/>
      <c r="BL114" s="247"/>
      <c r="BM114" s="14"/>
      <c r="BN114" s="14"/>
      <c r="BO114" s="14"/>
      <c r="BP114" s="14"/>
      <c r="BQ114" s="14"/>
    </row>
    <row r="115" spans="1:69" ht="31.5" customHeight="1">
      <c r="A115" s="239"/>
      <c r="B115" s="239"/>
      <c r="C115" s="240">
        <v>316060</v>
      </c>
      <c r="D115" s="241"/>
      <c r="E115" s="241"/>
      <c r="F115" s="242"/>
      <c r="G115" s="235" t="s">
        <v>501</v>
      </c>
      <c r="H115" s="236"/>
      <c r="I115" s="236"/>
      <c r="J115" s="236"/>
      <c r="K115" s="236"/>
      <c r="L115" s="236"/>
      <c r="M115" s="236"/>
      <c r="N115" s="236"/>
      <c r="O115" s="236"/>
      <c r="P115" s="236"/>
      <c r="Q115" s="236"/>
      <c r="R115" s="236"/>
      <c r="S115" s="237"/>
      <c r="T115" s="243" t="s">
        <v>372</v>
      </c>
      <c r="U115" s="243"/>
      <c r="V115" s="243"/>
      <c r="W115" s="243"/>
      <c r="X115" s="243"/>
      <c r="Y115" s="235" t="s">
        <v>508</v>
      </c>
      <c r="Z115" s="236"/>
      <c r="AA115" s="236"/>
      <c r="AB115" s="236"/>
      <c r="AC115" s="236"/>
      <c r="AD115" s="236"/>
      <c r="AE115" s="236"/>
      <c r="AF115" s="236"/>
      <c r="AG115" s="236"/>
      <c r="AH115" s="237"/>
      <c r="AI115" s="238">
        <v>10678.1</v>
      </c>
      <c r="AJ115" s="238"/>
      <c r="AK115" s="238"/>
      <c r="AL115" s="238"/>
      <c r="AM115" s="238"/>
      <c r="AN115" s="238"/>
      <c r="AO115" s="238"/>
      <c r="AP115" s="238"/>
      <c r="AQ115" s="238"/>
      <c r="AR115" s="238"/>
      <c r="AS115" s="238">
        <v>10497.2</v>
      </c>
      <c r="AT115" s="238"/>
      <c r="AU115" s="238"/>
      <c r="AV115" s="238"/>
      <c r="AW115" s="238"/>
      <c r="AX115" s="238"/>
      <c r="AY115" s="238"/>
      <c r="AZ115" s="238"/>
      <c r="BA115" s="238"/>
      <c r="BB115" s="238"/>
      <c r="BC115" s="238">
        <f t="shared" si="5"/>
        <v>-180.89999999999964</v>
      </c>
      <c r="BD115" s="238"/>
      <c r="BE115" s="238"/>
      <c r="BF115" s="238"/>
      <c r="BG115" s="238"/>
      <c r="BH115" s="238"/>
      <c r="BI115" s="238"/>
      <c r="BJ115" s="238"/>
      <c r="BK115" s="238"/>
      <c r="BL115" s="238"/>
      <c r="BM115" s="10"/>
      <c r="BN115" s="10"/>
      <c r="BO115" s="10"/>
      <c r="BP115" s="10"/>
      <c r="BQ115" s="10"/>
    </row>
    <row r="116" spans="1:69" ht="31.5" customHeight="1">
      <c r="A116" s="250" t="s">
        <v>537</v>
      </c>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K116" s="251"/>
      <c r="BL116" s="252"/>
      <c r="BM116" s="10"/>
      <c r="BN116" s="10"/>
      <c r="BO116" s="10"/>
      <c r="BP116" s="10"/>
      <c r="BQ116" s="10"/>
    </row>
    <row r="117" spans="1:69" s="7" customFormat="1" ht="18.75" customHeight="1">
      <c r="A117" s="248"/>
      <c r="B117" s="248"/>
      <c r="C117" s="207">
        <v>316060</v>
      </c>
      <c r="D117" s="208"/>
      <c r="E117" s="208"/>
      <c r="F117" s="209"/>
      <c r="G117" s="244" t="s">
        <v>192</v>
      </c>
      <c r="H117" s="245"/>
      <c r="I117" s="245"/>
      <c r="J117" s="245"/>
      <c r="K117" s="245"/>
      <c r="L117" s="245"/>
      <c r="M117" s="245"/>
      <c r="N117" s="245"/>
      <c r="O117" s="245"/>
      <c r="P117" s="245"/>
      <c r="Q117" s="245"/>
      <c r="R117" s="245"/>
      <c r="S117" s="246"/>
      <c r="T117" s="249" t="s">
        <v>189</v>
      </c>
      <c r="U117" s="249"/>
      <c r="V117" s="249"/>
      <c r="W117" s="249"/>
      <c r="X117" s="249"/>
      <c r="Y117" s="244" t="s">
        <v>189</v>
      </c>
      <c r="Z117" s="245"/>
      <c r="AA117" s="245"/>
      <c r="AB117" s="245"/>
      <c r="AC117" s="245"/>
      <c r="AD117" s="245"/>
      <c r="AE117" s="245"/>
      <c r="AF117" s="245"/>
      <c r="AG117" s="245"/>
      <c r="AH117" s="246"/>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f aca="true" t="shared" si="6" ref="BC117:BC128">AS117-AI117</f>
        <v>0</v>
      </c>
      <c r="BD117" s="247"/>
      <c r="BE117" s="247"/>
      <c r="BF117" s="247"/>
      <c r="BG117" s="247"/>
      <c r="BH117" s="247"/>
      <c r="BI117" s="247"/>
      <c r="BJ117" s="247"/>
      <c r="BK117" s="247"/>
      <c r="BL117" s="247"/>
      <c r="BM117" s="14"/>
      <c r="BN117" s="14"/>
      <c r="BO117" s="14"/>
      <c r="BP117" s="14"/>
      <c r="BQ117" s="14"/>
    </row>
    <row r="118" spans="1:69" ht="78.75" customHeight="1">
      <c r="A118" s="239"/>
      <c r="B118" s="239"/>
      <c r="C118" s="240">
        <v>316060</v>
      </c>
      <c r="D118" s="241"/>
      <c r="E118" s="241"/>
      <c r="F118" s="242"/>
      <c r="G118" s="235" t="s">
        <v>538</v>
      </c>
      <c r="H118" s="236"/>
      <c r="I118" s="236"/>
      <c r="J118" s="236"/>
      <c r="K118" s="236"/>
      <c r="L118" s="236"/>
      <c r="M118" s="236"/>
      <c r="N118" s="236"/>
      <c r="O118" s="236"/>
      <c r="P118" s="236"/>
      <c r="Q118" s="236"/>
      <c r="R118" s="236"/>
      <c r="S118" s="237"/>
      <c r="T118" s="243" t="s">
        <v>539</v>
      </c>
      <c r="U118" s="243"/>
      <c r="V118" s="243"/>
      <c r="W118" s="243"/>
      <c r="X118" s="243"/>
      <c r="Y118" s="235" t="s">
        <v>510</v>
      </c>
      <c r="Z118" s="236"/>
      <c r="AA118" s="236"/>
      <c r="AB118" s="236"/>
      <c r="AC118" s="236"/>
      <c r="AD118" s="236"/>
      <c r="AE118" s="236"/>
      <c r="AF118" s="236"/>
      <c r="AG118" s="236"/>
      <c r="AH118" s="237"/>
      <c r="AI118" s="238">
        <v>465.5</v>
      </c>
      <c r="AJ118" s="238"/>
      <c r="AK118" s="238"/>
      <c r="AL118" s="238"/>
      <c r="AM118" s="238"/>
      <c r="AN118" s="238"/>
      <c r="AO118" s="238"/>
      <c r="AP118" s="238"/>
      <c r="AQ118" s="238"/>
      <c r="AR118" s="238"/>
      <c r="AS118" s="238">
        <v>465.5</v>
      </c>
      <c r="AT118" s="238"/>
      <c r="AU118" s="238"/>
      <c r="AV118" s="238"/>
      <c r="AW118" s="238"/>
      <c r="AX118" s="238"/>
      <c r="AY118" s="238"/>
      <c r="AZ118" s="238"/>
      <c r="BA118" s="238"/>
      <c r="BB118" s="238"/>
      <c r="BC118" s="238">
        <f t="shared" si="6"/>
        <v>0</v>
      </c>
      <c r="BD118" s="238"/>
      <c r="BE118" s="238"/>
      <c r="BF118" s="238"/>
      <c r="BG118" s="238"/>
      <c r="BH118" s="238"/>
      <c r="BI118" s="238"/>
      <c r="BJ118" s="238"/>
      <c r="BK118" s="238"/>
      <c r="BL118" s="238"/>
      <c r="BM118" s="10"/>
      <c r="BN118" s="10"/>
      <c r="BO118" s="10"/>
      <c r="BP118" s="10"/>
      <c r="BQ118" s="10"/>
    </row>
    <row r="119" spans="1:69" ht="47.25" customHeight="1">
      <c r="A119" s="239"/>
      <c r="B119" s="239"/>
      <c r="C119" s="240">
        <v>316060</v>
      </c>
      <c r="D119" s="241"/>
      <c r="E119" s="241"/>
      <c r="F119" s="242"/>
      <c r="G119" s="235" t="s">
        <v>540</v>
      </c>
      <c r="H119" s="236"/>
      <c r="I119" s="236"/>
      <c r="J119" s="236"/>
      <c r="K119" s="236"/>
      <c r="L119" s="236"/>
      <c r="M119" s="236"/>
      <c r="N119" s="236"/>
      <c r="O119" s="236"/>
      <c r="P119" s="236"/>
      <c r="Q119" s="236"/>
      <c r="R119" s="236"/>
      <c r="S119" s="237"/>
      <c r="T119" s="243" t="s">
        <v>194</v>
      </c>
      <c r="U119" s="243"/>
      <c r="V119" s="243"/>
      <c r="W119" s="243"/>
      <c r="X119" s="243"/>
      <c r="Y119" s="235" t="s">
        <v>510</v>
      </c>
      <c r="Z119" s="236"/>
      <c r="AA119" s="236"/>
      <c r="AB119" s="236"/>
      <c r="AC119" s="236"/>
      <c r="AD119" s="236"/>
      <c r="AE119" s="236"/>
      <c r="AF119" s="236"/>
      <c r="AG119" s="236"/>
      <c r="AH119" s="237"/>
      <c r="AI119" s="238">
        <v>1</v>
      </c>
      <c r="AJ119" s="238"/>
      <c r="AK119" s="238"/>
      <c r="AL119" s="238"/>
      <c r="AM119" s="238"/>
      <c r="AN119" s="238"/>
      <c r="AO119" s="238"/>
      <c r="AP119" s="238"/>
      <c r="AQ119" s="238"/>
      <c r="AR119" s="238"/>
      <c r="AS119" s="238">
        <v>1</v>
      </c>
      <c r="AT119" s="238"/>
      <c r="AU119" s="238"/>
      <c r="AV119" s="238"/>
      <c r="AW119" s="238"/>
      <c r="AX119" s="238"/>
      <c r="AY119" s="238"/>
      <c r="AZ119" s="238"/>
      <c r="BA119" s="238"/>
      <c r="BB119" s="238"/>
      <c r="BC119" s="238">
        <f t="shared" si="6"/>
        <v>0</v>
      </c>
      <c r="BD119" s="238"/>
      <c r="BE119" s="238"/>
      <c r="BF119" s="238"/>
      <c r="BG119" s="238"/>
      <c r="BH119" s="238"/>
      <c r="BI119" s="238"/>
      <c r="BJ119" s="238"/>
      <c r="BK119" s="238"/>
      <c r="BL119" s="238"/>
      <c r="BM119" s="10"/>
      <c r="BN119" s="10"/>
      <c r="BO119" s="10"/>
      <c r="BP119" s="10"/>
      <c r="BQ119" s="10"/>
    </row>
    <row r="120" spans="1:69" ht="47.25" customHeight="1">
      <c r="A120" s="239"/>
      <c r="B120" s="239"/>
      <c r="C120" s="240">
        <v>316060</v>
      </c>
      <c r="D120" s="241"/>
      <c r="E120" s="241"/>
      <c r="F120" s="242"/>
      <c r="G120" s="235" t="s">
        <v>541</v>
      </c>
      <c r="H120" s="236"/>
      <c r="I120" s="236"/>
      <c r="J120" s="236"/>
      <c r="K120" s="236"/>
      <c r="L120" s="236"/>
      <c r="M120" s="236"/>
      <c r="N120" s="236"/>
      <c r="O120" s="236"/>
      <c r="P120" s="236"/>
      <c r="Q120" s="236"/>
      <c r="R120" s="236"/>
      <c r="S120" s="237"/>
      <c r="T120" s="243" t="s">
        <v>542</v>
      </c>
      <c r="U120" s="243"/>
      <c r="V120" s="243"/>
      <c r="W120" s="243"/>
      <c r="X120" s="243"/>
      <c r="Y120" s="235" t="s">
        <v>510</v>
      </c>
      <c r="Z120" s="236"/>
      <c r="AA120" s="236"/>
      <c r="AB120" s="236"/>
      <c r="AC120" s="236"/>
      <c r="AD120" s="236"/>
      <c r="AE120" s="236"/>
      <c r="AF120" s="236"/>
      <c r="AG120" s="236"/>
      <c r="AH120" s="237"/>
      <c r="AI120" s="238">
        <v>11</v>
      </c>
      <c r="AJ120" s="238"/>
      <c r="AK120" s="238"/>
      <c r="AL120" s="238"/>
      <c r="AM120" s="238"/>
      <c r="AN120" s="238"/>
      <c r="AO120" s="238"/>
      <c r="AP120" s="238"/>
      <c r="AQ120" s="238"/>
      <c r="AR120" s="238"/>
      <c r="AS120" s="238">
        <v>11</v>
      </c>
      <c r="AT120" s="238"/>
      <c r="AU120" s="238"/>
      <c r="AV120" s="238"/>
      <c r="AW120" s="238"/>
      <c r="AX120" s="238"/>
      <c r="AY120" s="238"/>
      <c r="AZ120" s="238"/>
      <c r="BA120" s="238"/>
      <c r="BB120" s="238"/>
      <c r="BC120" s="238">
        <f t="shared" si="6"/>
        <v>0</v>
      </c>
      <c r="BD120" s="238"/>
      <c r="BE120" s="238"/>
      <c r="BF120" s="238"/>
      <c r="BG120" s="238"/>
      <c r="BH120" s="238"/>
      <c r="BI120" s="238"/>
      <c r="BJ120" s="238"/>
      <c r="BK120" s="238"/>
      <c r="BL120" s="238"/>
      <c r="BM120" s="10"/>
      <c r="BN120" s="10"/>
      <c r="BO120" s="10"/>
      <c r="BP120" s="10"/>
      <c r="BQ120" s="10"/>
    </row>
    <row r="121" spans="1:69" ht="47.25" customHeight="1">
      <c r="A121" s="239"/>
      <c r="B121" s="239"/>
      <c r="C121" s="240">
        <v>316060</v>
      </c>
      <c r="D121" s="241"/>
      <c r="E121" s="241"/>
      <c r="F121" s="242"/>
      <c r="G121" s="235" t="s">
        <v>543</v>
      </c>
      <c r="H121" s="236"/>
      <c r="I121" s="236"/>
      <c r="J121" s="236"/>
      <c r="K121" s="236"/>
      <c r="L121" s="236"/>
      <c r="M121" s="236"/>
      <c r="N121" s="236"/>
      <c r="O121" s="236"/>
      <c r="P121" s="236"/>
      <c r="Q121" s="236"/>
      <c r="R121" s="236"/>
      <c r="S121" s="237"/>
      <c r="T121" s="243" t="s">
        <v>194</v>
      </c>
      <c r="U121" s="243"/>
      <c r="V121" s="243"/>
      <c r="W121" s="243"/>
      <c r="X121" s="243"/>
      <c r="Y121" s="235" t="s">
        <v>510</v>
      </c>
      <c r="Z121" s="236"/>
      <c r="AA121" s="236"/>
      <c r="AB121" s="236"/>
      <c r="AC121" s="236"/>
      <c r="AD121" s="236"/>
      <c r="AE121" s="236"/>
      <c r="AF121" s="236"/>
      <c r="AG121" s="236"/>
      <c r="AH121" s="237"/>
      <c r="AI121" s="238">
        <v>350</v>
      </c>
      <c r="AJ121" s="238"/>
      <c r="AK121" s="238"/>
      <c r="AL121" s="238"/>
      <c r="AM121" s="238"/>
      <c r="AN121" s="238"/>
      <c r="AO121" s="238"/>
      <c r="AP121" s="238"/>
      <c r="AQ121" s="238"/>
      <c r="AR121" s="238"/>
      <c r="AS121" s="238">
        <v>350</v>
      </c>
      <c r="AT121" s="238"/>
      <c r="AU121" s="238"/>
      <c r="AV121" s="238"/>
      <c r="AW121" s="238"/>
      <c r="AX121" s="238"/>
      <c r="AY121" s="238"/>
      <c r="AZ121" s="238"/>
      <c r="BA121" s="238"/>
      <c r="BB121" s="238"/>
      <c r="BC121" s="238">
        <f t="shared" si="6"/>
        <v>0</v>
      </c>
      <c r="BD121" s="238"/>
      <c r="BE121" s="238"/>
      <c r="BF121" s="238"/>
      <c r="BG121" s="238"/>
      <c r="BH121" s="238"/>
      <c r="BI121" s="238"/>
      <c r="BJ121" s="238"/>
      <c r="BK121" s="238"/>
      <c r="BL121" s="238"/>
      <c r="BM121" s="10"/>
      <c r="BN121" s="10"/>
      <c r="BO121" s="10"/>
      <c r="BP121" s="10"/>
      <c r="BQ121" s="10"/>
    </row>
    <row r="122" spans="1:69" ht="78.75" customHeight="1">
      <c r="A122" s="239"/>
      <c r="B122" s="239"/>
      <c r="C122" s="240">
        <v>316060</v>
      </c>
      <c r="D122" s="241"/>
      <c r="E122" s="241"/>
      <c r="F122" s="242"/>
      <c r="G122" s="235" t="s">
        <v>544</v>
      </c>
      <c r="H122" s="236"/>
      <c r="I122" s="236"/>
      <c r="J122" s="236"/>
      <c r="K122" s="236"/>
      <c r="L122" s="236"/>
      <c r="M122" s="236"/>
      <c r="N122" s="236"/>
      <c r="O122" s="236"/>
      <c r="P122" s="236"/>
      <c r="Q122" s="236"/>
      <c r="R122" s="236"/>
      <c r="S122" s="237"/>
      <c r="T122" s="243" t="s">
        <v>539</v>
      </c>
      <c r="U122" s="243"/>
      <c r="V122" s="243"/>
      <c r="W122" s="243"/>
      <c r="X122" s="243"/>
      <c r="Y122" s="235" t="s">
        <v>510</v>
      </c>
      <c r="Z122" s="236"/>
      <c r="AA122" s="236"/>
      <c r="AB122" s="236"/>
      <c r="AC122" s="236"/>
      <c r="AD122" s="236"/>
      <c r="AE122" s="236"/>
      <c r="AF122" s="236"/>
      <c r="AG122" s="236"/>
      <c r="AH122" s="237"/>
      <c r="AI122" s="238">
        <v>465.5</v>
      </c>
      <c r="AJ122" s="238"/>
      <c r="AK122" s="238"/>
      <c r="AL122" s="238"/>
      <c r="AM122" s="238"/>
      <c r="AN122" s="238"/>
      <c r="AO122" s="238"/>
      <c r="AP122" s="238"/>
      <c r="AQ122" s="238"/>
      <c r="AR122" s="238"/>
      <c r="AS122" s="238">
        <v>465.5</v>
      </c>
      <c r="AT122" s="238"/>
      <c r="AU122" s="238"/>
      <c r="AV122" s="238"/>
      <c r="AW122" s="238"/>
      <c r="AX122" s="238"/>
      <c r="AY122" s="238"/>
      <c r="AZ122" s="238"/>
      <c r="BA122" s="238"/>
      <c r="BB122" s="238"/>
      <c r="BC122" s="238">
        <f t="shared" si="6"/>
        <v>0</v>
      </c>
      <c r="BD122" s="238"/>
      <c r="BE122" s="238"/>
      <c r="BF122" s="238"/>
      <c r="BG122" s="238"/>
      <c r="BH122" s="238"/>
      <c r="BI122" s="238"/>
      <c r="BJ122" s="238"/>
      <c r="BK122" s="238"/>
      <c r="BL122" s="238"/>
      <c r="BM122" s="10"/>
      <c r="BN122" s="10"/>
      <c r="BO122" s="10"/>
      <c r="BP122" s="10"/>
      <c r="BQ122" s="10"/>
    </row>
    <row r="123" spans="1:69" s="7" customFormat="1" ht="21" customHeight="1">
      <c r="A123" s="248"/>
      <c r="B123" s="248"/>
      <c r="C123" s="207">
        <v>316060</v>
      </c>
      <c r="D123" s="208"/>
      <c r="E123" s="208"/>
      <c r="F123" s="209"/>
      <c r="G123" s="244" t="s">
        <v>198</v>
      </c>
      <c r="H123" s="245"/>
      <c r="I123" s="245"/>
      <c r="J123" s="245"/>
      <c r="K123" s="245"/>
      <c r="L123" s="245"/>
      <c r="M123" s="245"/>
      <c r="N123" s="245"/>
      <c r="O123" s="245"/>
      <c r="P123" s="245"/>
      <c r="Q123" s="245"/>
      <c r="R123" s="245"/>
      <c r="S123" s="246"/>
      <c r="T123" s="249" t="s">
        <v>189</v>
      </c>
      <c r="U123" s="249"/>
      <c r="V123" s="249"/>
      <c r="W123" s="249"/>
      <c r="X123" s="249"/>
      <c r="Y123" s="244" t="s">
        <v>189</v>
      </c>
      <c r="Z123" s="245"/>
      <c r="AA123" s="245"/>
      <c r="AB123" s="245"/>
      <c r="AC123" s="245"/>
      <c r="AD123" s="245"/>
      <c r="AE123" s="245"/>
      <c r="AF123" s="245"/>
      <c r="AG123" s="245"/>
      <c r="AH123" s="246"/>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f t="shared" si="6"/>
        <v>0</v>
      </c>
      <c r="BD123" s="247"/>
      <c r="BE123" s="247"/>
      <c r="BF123" s="247"/>
      <c r="BG123" s="247"/>
      <c r="BH123" s="247"/>
      <c r="BI123" s="247"/>
      <c r="BJ123" s="247"/>
      <c r="BK123" s="247"/>
      <c r="BL123" s="247"/>
      <c r="BM123" s="14"/>
      <c r="BN123" s="14"/>
      <c r="BO123" s="14"/>
      <c r="BP123" s="14"/>
      <c r="BQ123" s="14"/>
    </row>
    <row r="124" spans="1:69" ht="78.75" customHeight="1">
      <c r="A124" s="239"/>
      <c r="B124" s="239"/>
      <c r="C124" s="240">
        <v>316060</v>
      </c>
      <c r="D124" s="241"/>
      <c r="E124" s="241"/>
      <c r="F124" s="242"/>
      <c r="G124" s="235" t="s">
        <v>545</v>
      </c>
      <c r="H124" s="236"/>
      <c r="I124" s="236"/>
      <c r="J124" s="236"/>
      <c r="K124" s="236"/>
      <c r="L124" s="236"/>
      <c r="M124" s="236"/>
      <c r="N124" s="236"/>
      <c r="O124" s="236"/>
      <c r="P124" s="236"/>
      <c r="Q124" s="236"/>
      <c r="R124" s="236"/>
      <c r="S124" s="237"/>
      <c r="T124" s="243" t="s">
        <v>372</v>
      </c>
      <c r="U124" s="243"/>
      <c r="V124" s="243"/>
      <c r="W124" s="243"/>
      <c r="X124" s="243"/>
      <c r="Y124" s="235" t="s">
        <v>195</v>
      </c>
      <c r="Z124" s="236"/>
      <c r="AA124" s="236"/>
      <c r="AB124" s="236"/>
      <c r="AC124" s="236"/>
      <c r="AD124" s="236"/>
      <c r="AE124" s="236"/>
      <c r="AF124" s="236"/>
      <c r="AG124" s="236"/>
      <c r="AH124" s="237"/>
      <c r="AI124" s="238">
        <v>67.2</v>
      </c>
      <c r="AJ124" s="238"/>
      <c r="AK124" s="238"/>
      <c r="AL124" s="238"/>
      <c r="AM124" s="238"/>
      <c r="AN124" s="238"/>
      <c r="AO124" s="238"/>
      <c r="AP124" s="238"/>
      <c r="AQ124" s="238"/>
      <c r="AR124" s="238"/>
      <c r="AS124" s="238">
        <v>62.3</v>
      </c>
      <c r="AT124" s="238"/>
      <c r="AU124" s="238"/>
      <c r="AV124" s="238"/>
      <c r="AW124" s="238"/>
      <c r="AX124" s="238"/>
      <c r="AY124" s="238"/>
      <c r="AZ124" s="238"/>
      <c r="BA124" s="238"/>
      <c r="BB124" s="238"/>
      <c r="BC124" s="238">
        <f t="shared" si="6"/>
        <v>-4.900000000000006</v>
      </c>
      <c r="BD124" s="238"/>
      <c r="BE124" s="238"/>
      <c r="BF124" s="238"/>
      <c r="BG124" s="238"/>
      <c r="BH124" s="238"/>
      <c r="BI124" s="238"/>
      <c r="BJ124" s="238"/>
      <c r="BK124" s="238"/>
      <c r="BL124" s="238"/>
      <c r="BM124" s="10"/>
      <c r="BN124" s="10"/>
      <c r="BO124" s="10"/>
      <c r="BP124" s="10"/>
      <c r="BQ124" s="10"/>
    </row>
    <row r="125" spans="1:69" ht="31.5" customHeight="1">
      <c r="A125" s="239"/>
      <c r="B125" s="239"/>
      <c r="C125" s="240">
        <v>316060</v>
      </c>
      <c r="D125" s="241"/>
      <c r="E125" s="241"/>
      <c r="F125" s="242"/>
      <c r="G125" s="235" t="s">
        <v>546</v>
      </c>
      <c r="H125" s="236"/>
      <c r="I125" s="236"/>
      <c r="J125" s="236"/>
      <c r="K125" s="236"/>
      <c r="L125" s="236"/>
      <c r="M125" s="236"/>
      <c r="N125" s="236"/>
      <c r="O125" s="236"/>
      <c r="P125" s="236"/>
      <c r="Q125" s="236"/>
      <c r="R125" s="236"/>
      <c r="S125" s="237"/>
      <c r="T125" s="243" t="s">
        <v>372</v>
      </c>
      <c r="U125" s="243"/>
      <c r="V125" s="243"/>
      <c r="W125" s="243"/>
      <c r="X125" s="243"/>
      <c r="Y125" s="235" t="s">
        <v>195</v>
      </c>
      <c r="Z125" s="236"/>
      <c r="AA125" s="236"/>
      <c r="AB125" s="236"/>
      <c r="AC125" s="236"/>
      <c r="AD125" s="236"/>
      <c r="AE125" s="236"/>
      <c r="AF125" s="236"/>
      <c r="AG125" s="236"/>
      <c r="AH125" s="237"/>
      <c r="AI125" s="238">
        <v>7.2</v>
      </c>
      <c r="AJ125" s="238"/>
      <c r="AK125" s="238"/>
      <c r="AL125" s="238"/>
      <c r="AM125" s="238"/>
      <c r="AN125" s="238"/>
      <c r="AO125" s="238"/>
      <c r="AP125" s="238"/>
      <c r="AQ125" s="238"/>
      <c r="AR125" s="238"/>
      <c r="AS125" s="238">
        <v>7.2</v>
      </c>
      <c r="AT125" s="238"/>
      <c r="AU125" s="238"/>
      <c r="AV125" s="238"/>
      <c r="AW125" s="238"/>
      <c r="AX125" s="238"/>
      <c r="AY125" s="238"/>
      <c r="AZ125" s="238"/>
      <c r="BA125" s="238"/>
      <c r="BB125" s="238"/>
      <c r="BC125" s="238">
        <f t="shared" si="6"/>
        <v>0</v>
      </c>
      <c r="BD125" s="238"/>
      <c r="BE125" s="238"/>
      <c r="BF125" s="238"/>
      <c r="BG125" s="238"/>
      <c r="BH125" s="238"/>
      <c r="BI125" s="238"/>
      <c r="BJ125" s="238"/>
      <c r="BK125" s="238"/>
      <c r="BL125" s="238"/>
      <c r="BM125" s="10"/>
      <c r="BN125" s="10"/>
      <c r="BO125" s="10"/>
      <c r="BP125" s="10"/>
      <c r="BQ125" s="10"/>
    </row>
    <row r="126" spans="1:69" ht="47.25" customHeight="1">
      <c r="A126" s="239"/>
      <c r="B126" s="239"/>
      <c r="C126" s="240">
        <v>316060</v>
      </c>
      <c r="D126" s="241"/>
      <c r="E126" s="241"/>
      <c r="F126" s="242"/>
      <c r="G126" s="235" t="s">
        <v>547</v>
      </c>
      <c r="H126" s="236"/>
      <c r="I126" s="236"/>
      <c r="J126" s="236"/>
      <c r="K126" s="236"/>
      <c r="L126" s="236"/>
      <c r="M126" s="236"/>
      <c r="N126" s="236"/>
      <c r="O126" s="236"/>
      <c r="P126" s="236"/>
      <c r="Q126" s="236"/>
      <c r="R126" s="236"/>
      <c r="S126" s="237"/>
      <c r="T126" s="243" t="s">
        <v>372</v>
      </c>
      <c r="U126" s="243"/>
      <c r="V126" s="243"/>
      <c r="W126" s="243"/>
      <c r="X126" s="243"/>
      <c r="Y126" s="235" t="s">
        <v>195</v>
      </c>
      <c r="Z126" s="236"/>
      <c r="AA126" s="236"/>
      <c r="AB126" s="236"/>
      <c r="AC126" s="236"/>
      <c r="AD126" s="236"/>
      <c r="AE126" s="236"/>
      <c r="AF126" s="236"/>
      <c r="AG126" s="236"/>
      <c r="AH126" s="237"/>
      <c r="AI126" s="238">
        <v>0.16</v>
      </c>
      <c r="AJ126" s="238"/>
      <c r="AK126" s="238"/>
      <c r="AL126" s="238"/>
      <c r="AM126" s="238"/>
      <c r="AN126" s="238"/>
      <c r="AO126" s="238"/>
      <c r="AP126" s="238"/>
      <c r="AQ126" s="238"/>
      <c r="AR126" s="238"/>
      <c r="AS126" s="238">
        <v>0.16</v>
      </c>
      <c r="AT126" s="238"/>
      <c r="AU126" s="238"/>
      <c r="AV126" s="238"/>
      <c r="AW126" s="238"/>
      <c r="AX126" s="238"/>
      <c r="AY126" s="238"/>
      <c r="AZ126" s="238"/>
      <c r="BA126" s="238"/>
      <c r="BB126" s="238"/>
      <c r="BC126" s="238">
        <f t="shared" si="6"/>
        <v>0</v>
      </c>
      <c r="BD126" s="238"/>
      <c r="BE126" s="238"/>
      <c r="BF126" s="238"/>
      <c r="BG126" s="238"/>
      <c r="BH126" s="238"/>
      <c r="BI126" s="238"/>
      <c r="BJ126" s="238"/>
      <c r="BK126" s="238"/>
      <c r="BL126" s="238"/>
      <c r="BM126" s="10"/>
      <c r="BN126" s="10"/>
      <c r="BO126" s="10"/>
      <c r="BP126" s="10"/>
      <c r="BQ126" s="10"/>
    </row>
    <row r="127" spans="1:69" ht="63" customHeight="1">
      <c r="A127" s="239"/>
      <c r="B127" s="239"/>
      <c r="C127" s="240">
        <v>316060</v>
      </c>
      <c r="D127" s="241"/>
      <c r="E127" s="241"/>
      <c r="F127" s="242"/>
      <c r="G127" s="235" t="s">
        <v>548</v>
      </c>
      <c r="H127" s="236"/>
      <c r="I127" s="236"/>
      <c r="J127" s="236"/>
      <c r="K127" s="236"/>
      <c r="L127" s="236"/>
      <c r="M127" s="236"/>
      <c r="N127" s="236"/>
      <c r="O127" s="236"/>
      <c r="P127" s="236"/>
      <c r="Q127" s="236"/>
      <c r="R127" s="236"/>
      <c r="S127" s="237"/>
      <c r="T127" s="243" t="s">
        <v>372</v>
      </c>
      <c r="U127" s="243"/>
      <c r="V127" s="243"/>
      <c r="W127" s="243"/>
      <c r="X127" s="243"/>
      <c r="Y127" s="235" t="s">
        <v>195</v>
      </c>
      <c r="Z127" s="236"/>
      <c r="AA127" s="236"/>
      <c r="AB127" s="236"/>
      <c r="AC127" s="236"/>
      <c r="AD127" s="236"/>
      <c r="AE127" s="236"/>
      <c r="AF127" s="236"/>
      <c r="AG127" s="236"/>
      <c r="AH127" s="237"/>
      <c r="AI127" s="238">
        <v>67.2</v>
      </c>
      <c r="AJ127" s="238"/>
      <c r="AK127" s="238"/>
      <c r="AL127" s="238"/>
      <c r="AM127" s="238"/>
      <c r="AN127" s="238"/>
      <c r="AO127" s="238"/>
      <c r="AP127" s="238"/>
      <c r="AQ127" s="238"/>
      <c r="AR127" s="238"/>
      <c r="AS127" s="238">
        <v>62.3</v>
      </c>
      <c r="AT127" s="238"/>
      <c r="AU127" s="238"/>
      <c r="AV127" s="238"/>
      <c r="AW127" s="238"/>
      <c r="AX127" s="238"/>
      <c r="AY127" s="238"/>
      <c r="AZ127" s="238"/>
      <c r="BA127" s="238"/>
      <c r="BB127" s="238"/>
      <c r="BC127" s="238">
        <f t="shared" si="6"/>
        <v>-4.900000000000006</v>
      </c>
      <c r="BD127" s="238"/>
      <c r="BE127" s="238"/>
      <c r="BF127" s="238"/>
      <c r="BG127" s="238"/>
      <c r="BH127" s="238"/>
      <c r="BI127" s="238"/>
      <c r="BJ127" s="238"/>
      <c r="BK127" s="238"/>
      <c r="BL127" s="238"/>
      <c r="BM127" s="10"/>
      <c r="BN127" s="10"/>
      <c r="BO127" s="10"/>
      <c r="BP127" s="10"/>
      <c r="BQ127" s="10"/>
    </row>
    <row r="128" spans="1:69" ht="47.25" customHeight="1">
      <c r="A128" s="239"/>
      <c r="B128" s="239"/>
      <c r="C128" s="240">
        <v>316060</v>
      </c>
      <c r="D128" s="241"/>
      <c r="E128" s="241"/>
      <c r="F128" s="242"/>
      <c r="G128" s="235" t="s">
        <v>549</v>
      </c>
      <c r="H128" s="236"/>
      <c r="I128" s="236"/>
      <c r="J128" s="236"/>
      <c r="K128" s="236"/>
      <c r="L128" s="236"/>
      <c r="M128" s="236"/>
      <c r="N128" s="236"/>
      <c r="O128" s="236"/>
      <c r="P128" s="236"/>
      <c r="Q128" s="236"/>
      <c r="R128" s="236"/>
      <c r="S128" s="237"/>
      <c r="T128" s="243" t="s">
        <v>372</v>
      </c>
      <c r="U128" s="243"/>
      <c r="V128" s="243"/>
      <c r="W128" s="243"/>
      <c r="X128" s="243"/>
      <c r="Y128" s="235" t="s">
        <v>195</v>
      </c>
      <c r="Z128" s="236"/>
      <c r="AA128" s="236"/>
      <c r="AB128" s="236"/>
      <c r="AC128" s="236"/>
      <c r="AD128" s="236"/>
      <c r="AE128" s="236"/>
      <c r="AF128" s="236"/>
      <c r="AG128" s="236"/>
      <c r="AH128" s="237"/>
      <c r="AI128" s="238">
        <v>0</v>
      </c>
      <c r="AJ128" s="238"/>
      <c r="AK128" s="238"/>
      <c r="AL128" s="238"/>
      <c r="AM128" s="238"/>
      <c r="AN128" s="238"/>
      <c r="AO128" s="238"/>
      <c r="AP128" s="238"/>
      <c r="AQ128" s="238"/>
      <c r="AR128" s="238"/>
      <c r="AS128" s="238">
        <v>0</v>
      </c>
      <c r="AT128" s="238"/>
      <c r="AU128" s="238"/>
      <c r="AV128" s="238"/>
      <c r="AW128" s="238"/>
      <c r="AX128" s="238"/>
      <c r="AY128" s="238"/>
      <c r="AZ128" s="238"/>
      <c r="BA128" s="238"/>
      <c r="BB128" s="238"/>
      <c r="BC128" s="238">
        <f t="shared" si="6"/>
        <v>0</v>
      </c>
      <c r="BD128" s="238"/>
      <c r="BE128" s="238"/>
      <c r="BF128" s="238"/>
      <c r="BG128" s="238"/>
      <c r="BH128" s="238"/>
      <c r="BI128" s="238"/>
      <c r="BJ128" s="238"/>
      <c r="BK128" s="238"/>
      <c r="BL128" s="238"/>
      <c r="BM128" s="10"/>
      <c r="BN128" s="10"/>
      <c r="BO128" s="10"/>
      <c r="BP128" s="10"/>
      <c r="BQ128" s="10"/>
    </row>
    <row r="129" spans="1:69" ht="47.25" customHeight="1">
      <c r="A129" s="250" t="s">
        <v>537</v>
      </c>
      <c r="B129" s="251"/>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251"/>
      <c r="AN129" s="251"/>
      <c r="AO129" s="251"/>
      <c r="AP129" s="251"/>
      <c r="AQ129" s="251"/>
      <c r="AR129" s="251"/>
      <c r="AS129" s="251"/>
      <c r="AT129" s="251"/>
      <c r="AU129" s="251"/>
      <c r="AV129" s="251"/>
      <c r="AW129" s="251"/>
      <c r="AX129" s="251"/>
      <c r="AY129" s="251"/>
      <c r="AZ129" s="251"/>
      <c r="BA129" s="251"/>
      <c r="BB129" s="251"/>
      <c r="BC129" s="251"/>
      <c r="BD129" s="251"/>
      <c r="BE129" s="251"/>
      <c r="BF129" s="251"/>
      <c r="BG129" s="251"/>
      <c r="BH129" s="251"/>
      <c r="BI129" s="251"/>
      <c r="BJ129" s="251"/>
      <c r="BK129" s="251"/>
      <c r="BL129" s="252"/>
      <c r="BM129" s="10"/>
      <c r="BN129" s="10"/>
      <c r="BO129" s="10"/>
      <c r="BP129" s="10"/>
      <c r="BQ129" s="10"/>
    </row>
    <row r="130" spans="1:69" s="7" customFormat="1" ht="18.75" customHeight="1">
      <c r="A130" s="248"/>
      <c r="B130" s="248"/>
      <c r="C130" s="207">
        <v>316060</v>
      </c>
      <c r="D130" s="208"/>
      <c r="E130" s="208"/>
      <c r="F130" s="209"/>
      <c r="G130" s="244" t="s">
        <v>202</v>
      </c>
      <c r="H130" s="245"/>
      <c r="I130" s="245"/>
      <c r="J130" s="245"/>
      <c r="K130" s="245"/>
      <c r="L130" s="245"/>
      <c r="M130" s="245"/>
      <c r="N130" s="245"/>
      <c r="O130" s="245"/>
      <c r="P130" s="245"/>
      <c r="Q130" s="245"/>
      <c r="R130" s="245"/>
      <c r="S130" s="246"/>
      <c r="T130" s="249" t="s">
        <v>189</v>
      </c>
      <c r="U130" s="249"/>
      <c r="V130" s="249"/>
      <c r="W130" s="249"/>
      <c r="X130" s="249"/>
      <c r="Y130" s="244" t="s">
        <v>189</v>
      </c>
      <c r="Z130" s="245"/>
      <c r="AA130" s="245"/>
      <c r="AB130" s="245"/>
      <c r="AC130" s="245"/>
      <c r="AD130" s="245"/>
      <c r="AE130" s="245"/>
      <c r="AF130" s="245"/>
      <c r="AG130" s="245"/>
      <c r="AH130" s="246"/>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f aca="true" t="shared" si="7" ref="BC130:BC135">AS130-AI130</f>
        <v>0</v>
      </c>
      <c r="BD130" s="247"/>
      <c r="BE130" s="247"/>
      <c r="BF130" s="247"/>
      <c r="BG130" s="247"/>
      <c r="BH130" s="247"/>
      <c r="BI130" s="247"/>
      <c r="BJ130" s="247"/>
      <c r="BK130" s="247"/>
      <c r="BL130" s="247"/>
      <c r="BM130" s="14"/>
      <c r="BN130" s="14"/>
      <c r="BO130" s="14"/>
      <c r="BP130" s="14"/>
      <c r="BQ130" s="14"/>
    </row>
    <row r="131" spans="1:69" ht="94.5" customHeight="1">
      <c r="A131" s="239"/>
      <c r="B131" s="239"/>
      <c r="C131" s="240">
        <v>316060</v>
      </c>
      <c r="D131" s="241"/>
      <c r="E131" s="241"/>
      <c r="F131" s="242"/>
      <c r="G131" s="235" t="s">
        <v>550</v>
      </c>
      <c r="H131" s="236"/>
      <c r="I131" s="236"/>
      <c r="J131" s="236"/>
      <c r="K131" s="236"/>
      <c r="L131" s="236"/>
      <c r="M131" s="236"/>
      <c r="N131" s="236"/>
      <c r="O131" s="236"/>
      <c r="P131" s="236"/>
      <c r="Q131" s="236"/>
      <c r="R131" s="236"/>
      <c r="S131" s="237"/>
      <c r="T131" s="243" t="s">
        <v>204</v>
      </c>
      <c r="U131" s="243"/>
      <c r="V131" s="243"/>
      <c r="W131" s="243"/>
      <c r="X131" s="243"/>
      <c r="Y131" s="235" t="s">
        <v>195</v>
      </c>
      <c r="Z131" s="236"/>
      <c r="AA131" s="236"/>
      <c r="AB131" s="236"/>
      <c r="AC131" s="236"/>
      <c r="AD131" s="236"/>
      <c r="AE131" s="236"/>
      <c r="AF131" s="236"/>
      <c r="AG131" s="236"/>
      <c r="AH131" s="237"/>
      <c r="AI131" s="238">
        <v>115</v>
      </c>
      <c r="AJ131" s="238"/>
      <c r="AK131" s="238"/>
      <c r="AL131" s="238"/>
      <c r="AM131" s="238"/>
      <c r="AN131" s="238"/>
      <c r="AO131" s="238"/>
      <c r="AP131" s="238"/>
      <c r="AQ131" s="238"/>
      <c r="AR131" s="238"/>
      <c r="AS131" s="238">
        <v>115</v>
      </c>
      <c r="AT131" s="238"/>
      <c r="AU131" s="238"/>
      <c r="AV131" s="238"/>
      <c r="AW131" s="238"/>
      <c r="AX131" s="238"/>
      <c r="AY131" s="238"/>
      <c r="AZ131" s="238"/>
      <c r="BA131" s="238"/>
      <c r="BB131" s="238"/>
      <c r="BC131" s="238">
        <f t="shared" si="7"/>
        <v>0</v>
      </c>
      <c r="BD131" s="238"/>
      <c r="BE131" s="238"/>
      <c r="BF131" s="238"/>
      <c r="BG131" s="238"/>
      <c r="BH131" s="238"/>
      <c r="BI131" s="238"/>
      <c r="BJ131" s="238"/>
      <c r="BK131" s="238"/>
      <c r="BL131" s="238"/>
      <c r="BM131" s="10"/>
      <c r="BN131" s="10"/>
      <c r="BO131" s="10"/>
      <c r="BP131" s="10"/>
      <c r="BQ131" s="10"/>
    </row>
    <row r="132" spans="1:69" ht="78.75" customHeight="1">
      <c r="A132" s="239"/>
      <c r="B132" s="239"/>
      <c r="C132" s="240">
        <v>316060</v>
      </c>
      <c r="D132" s="241"/>
      <c r="E132" s="241"/>
      <c r="F132" s="242"/>
      <c r="G132" s="235" t="s">
        <v>551</v>
      </c>
      <c r="H132" s="236"/>
      <c r="I132" s="236"/>
      <c r="J132" s="236"/>
      <c r="K132" s="236"/>
      <c r="L132" s="236"/>
      <c r="M132" s="236"/>
      <c r="N132" s="236"/>
      <c r="O132" s="236"/>
      <c r="P132" s="236"/>
      <c r="Q132" s="236"/>
      <c r="R132" s="236"/>
      <c r="S132" s="237"/>
      <c r="T132" s="243" t="s">
        <v>204</v>
      </c>
      <c r="U132" s="243"/>
      <c r="V132" s="243"/>
      <c r="W132" s="243"/>
      <c r="X132" s="243"/>
      <c r="Y132" s="235" t="s">
        <v>195</v>
      </c>
      <c r="Z132" s="236"/>
      <c r="AA132" s="236"/>
      <c r="AB132" s="236"/>
      <c r="AC132" s="236"/>
      <c r="AD132" s="236"/>
      <c r="AE132" s="236"/>
      <c r="AF132" s="236"/>
      <c r="AG132" s="236"/>
      <c r="AH132" s="237"/>
      <c r="AI132" s="238">
        <v>115</v>
      </c>
      <c r="AJ132" s="238"/>
      <c r="AK132" s="238"/>
      <c r="AL132" s="238"/>
      <c r="AM132" s="238"/>
      <c r="AN132" s="238"/>
      <c r="AO132" s="238"/>
      <c r="AP132" s="238"/>
      <c r="AQ132" s="238"/>
      <c r="AR132" s="238"/>
      <c r="AS132" s="238">
        <v>115</v>
      </c>
      <c r="AT132" s="238"/>
      <c r="AU132" s="238"/>
      <c r="AV132" s="238"/>
      <c r="AW132" s="238"/>
      <c r="AX132" s="238"/>
      <c r="AY132" s="238"/>
      <c r="AZ132" s="238"/>
      <c r="BA132" s="238"/>
      <c r="BB132" s="238"/>
      <c r="BC132" s="238">
        <f t="shared" si="7"/>
        <v>0</v>
      </c>
      <c r="BD132" s="238"/>
      <c r="BE132" s="238"/>
      <c r="BF132" s="238"/>
      <c r="BG132" s="238"/>
      <c r="BH132" s="238"/>
      <c r="BI132" s="238"/>
      <c r="BJ132" s="238"/>
      <c r="BK132" s="238"/>
      <c r="BL132" s="238"/>
      <c r="BM132" s="10"/>
      <c r="BN132" s="10"/>
      <c r="BO132" s="10"/>
      <c r="BP132" s="10"/>
      <c r="BQ132" s="10"/>
    </row>
    <row r="133" spans="1:69" ht="63" customHeight="1">
      <c r="A133" s="239"/>
      <c r="B133" s="239"/>
      <c r="C133" s="240">
        <v>316060</v>
      </c>
      <c r="D133" s="241"/>
      <c r="E133" s="241"/>
      <c r="F133" s="242"/>
      <c r="G133" s="235" t="s">
        <v>552</v>
      </c>
      <c r="H133" s="236"/>
      <c r="I133" s="236"/>
      <c r="J133" s="236"/>
      <c r="K133" s="236"/>
      <c r="L133" s="236"/>
      <c r="M133" s="236"/>
      <c r="N133" s="236"/>
      <c r="O133" s="236"/>
      <c r="P133" s="236"/>
      <c r="Q133" s="236"/>
      <c r="R133" s="236"/>
      <c r="S133" s="237"/>
      <c r="T133" s="243" t="s">
        <v>204</v>
      </c>
      <c r="U133" s="243"/>
      <c r="V133" s="243"/>
      <c r="W133" s="243"/>
      <c r="X133" s="243"/>
      <c r="Y133" s="235" t="s">
        <v>195</v>
      </c>
      <c r="Z133" s="236"/>
      <c r="AA133" s="236"/>
      <c r="AB133" s="236"/>
      <c r="AC133" s="236"/>
      <c r="AD133" s="236"/>
      <c r="AE133" s="236"/>
      <c r="AF133" s="236"/>
      <c r="AG133" s="236"/>
      <c r="AH133" s="237"/>
      <c r="AI133" s="238">
        <v>2.6</v>
      </c>
      <c r="AJ133" s="238"/>
      <c r="AK133" s="238"/>
      <c r="AL133" s="238"/>
      <c r="AM133" s="238"/>
      <c r="AN133" s="238"/>
      <c r="AO133" s="238"/>
      <c r="AP133" s="238"/>
      <c r="AQ133" s="238"/>
      <c r="AR133" s="238"/>
      <c r="AS133" s="238">
        <v>2.6</v>
      </c>
      <c r="AT133" s="238"/>
      <c r="AU133" s="238"/>
      <c r="AV133" s="238"/>
      <c r="AW133" s="238"/>
      <c r="AX133" s="238"/>
      <c r="AY133" s="238"/>
      <c r="AZ133" s="238"/>
      <c r="BA133" s="238"/>
      <c r="BB133" s="238"/>
      <c r="BC133" s="238">
        <f t="shared" si="7"/>
        <v>0</v>
      </c>
      <c r="BD133" s="238"/>
      <c r="BE133" s="238"/>
      <c r="BF133" s="238"/>
      <c r="BG133" s="238"/>
      <c r="BH133" s="238"/>
      <c r="BI133" s="238"/>
      <c r="BJ133" s="238"/>
      <c r="BK133" s="238"/>
      <c r="BL133" s="238"/>
      <c r="BM133" s="10"/>
      <c r="BN133" s="10"/>
      <c r="BO133" s="10"/>
      <c r="BP133" s="10"/>
      <c r="BQ133" s="10"/>
    </row>
    <row r="134" spans="1:69" ht="94.5" customHeight="1">
      <c r="A134" s="239"/>
      <c r="B134" s="239"/>
      <c r="C134" s="240">
        <v>316060</v>
      </c>
      <c r="D134" s="241"/>
      <c r="E134" s="241"/>
      <c r="F134" s="242"/>
      <c r="G134" s="235" t="s">
        <v>553</v>
      </c>
      <c r="H134" s="236"/>
      <c r="I134" s="236"/>
      <c r="J134" s="236"/>
      <c r="K134" s="236"/>
      <c r="L134" s="236"/>
      <c r="M134" s="236"/>
      <c r="N134" s="236"/>
      <c r="O134" s="236"/>
      <c r="P134" s="236"/>
      <c r="Q134" s="236"/>
      <c r="R134" s="236"/>
      <c r="S134" s="237"/>
      <c r="T134" s="243" t="s">
        <v>204</v>
      </c>
      <c r="U134" s="243"/>
      <c r="V134" s="243"/>
      <c r="W134" s="243"/>
      <c r="X134" s="243"/>
      <c r="Y134" s="235" t="s">
        <v>195</v>
      </c>
      <c r="Z134" s="236"/>
      <c r="AA134" s="236"/>
      <c r="AB134" s="236"/>
      <c r="AC134" s="236"/>
      <c r="AD134" s="236"/>
      <c r="AE134" s="236"/>
      <c r="AF134" s="236"/>
      <c r="AG134" s="236"/>
      <c r="AH134" s="237"/>
      <c r="AI134" s="238">
        <v>3.6</v>
      </c>
      <c r="AJ134" s="238"/>
      <c r="AK134" s="238"/>
      <c r="AL134" s="238"/>
      <c r="AM134" s="238"/>
      <c r="AN134" s="238"/>
      <c r="AO134" s="238"/>
      <c r="AP134" s="238"/>
      <c r="AQ134" s="238"/>
      <c r="AR134" s="238"/>
      <c r="AS134" s="238">
        <v>3.6</v>
      </c>
      <c r="AT134" s="238"/>
      <c r="AU134" s="238"/>
      <c r="AV134" s="238"/>
      <c r="AW134" s="238"/>
      <c r="AX134" s="238"/>
      <c r="AY134" s="238"/>
      <c r="AZ134" s="238"/>
      <c r="BA134" s="238"/>
      <c r="BB134" s="238"/>
      <c r="BC134" s="238">
        <f t="shared" si="7"/>
        <v>0</v>
      </c>
      <c r="BD134" s="238"/>
      <c r="BE134" s="238"/>
      <c r="BF134" s="238"/>
      <c r="BG134" s="238"/>
      <c r="BH134" s="238"/>
      <c r="BI134" s="238"/>
      <c r="BJ134" s="238"/>
      <c r="BK134" s="238"/>
      <c r="BL134" s="238"/>
      <c r="BM134" s="10"/>
      <c r="BN134" s="10"/>
      <c r="BO134" s="10"/>
      <c r="BP134" s="10"/>
      <c r="BQ134" s="10"/>
    </row>
    <row r="135" spans="1:69" ht="94.5" customHeight="1">
      <c r="A135" s="239"/>
      <c r="B135" s="239"/>
      <c r="C135" s="240">
        <v>316060</v>
      </c>
      <c r="D135" s="241"/>
      <c r="E135" s="241"/>
      <c r="F135" s="242"/>
      <c r="G135" s="235" t="s">
        <v>554</v>
      </c>
      <c r="H135" s="236"/>
      <c r="I135" s="236"/>
      <c r="J135" s="236"/>
      <c r="K135" s="236"/>
      <c r="L135" s="236"/>
      <c r="M135" s="236"/>
      <c r="N135" s="236"/>
      <c r="O135" s="236"/>
      <c r="P135" s="236"/>
      <c r="Q135" s="236"/>
      <c r="R135" s="236"/>
      <c r="S135" s="237"/>
      <c r="T135" s="243" t="s">
        <v>204</v>
      </c>
      <c r="U135" s="243"/>
      <c r="V135" s="243"/>
      <c r="W135" s="243"/>
      <c r="X135" s="243"/>
      <c r="Y135" s="235" t="s">
        <v>195</v>
      </c>
      <c r="Z135" s="236"/>
      <c r="AA135" s="236"/>
      <c r="AB135" s="236"/>
      <c r="AC135" s="236"/>
      <c r="AD135" s="236"/>
      <c r="AE135" s="236"/>
      <c r="AF135" s="236"/>
      <c r="AG135" s="236"/>
      <c r="AH135" s="237"/>
      <c r="AI135" s="238">
        <v>0</v>
      </c>
      <c r="AJ135" s="238"/>
      <c r="AK135" s="238"/>
      <c r="AL135" s="238"/>
      <c r="AM135" s="238"/>
      <c r="AN135" s="238"/>
      <c r="AO135" s="238"/>
      <c r="AP135" s="238"/>
      <c r="AQ135" s="238"/>
      <c r="AR135" s="238"/>
      <c r="AS135" s="238">
        <v>0</v>
      </c>
      <c r="AT135" s="238"/>
      <c r="AU135" s="238"/>
      <c r="AV135" s="238"/>
      <c r="AW135" s="238"/>
      <c r="AX135" s="238"/>
      <c r="AY135" s="238"/>
      <c r="AZ135" s="238"/>
      <c r="BA135" s="238"/>
      <c r="BB135" s="238"/>
      <c r="BC135" s="238">
        <f t="shared" si="7"/>
        <v>0</v>
      </c>
      <c r="BD135" s="238"/>
      <c r="BE135" s="238"/>
      <c r="BF135" s="238"/>
      <c r="BG135" s="238"/>
      <c r="BH135" s="238"/>
      <c r="BI135" s="238"/>
      <c r="BJ135" s="238"/>
      <c r="BK135" s="238"/>
      <c r="BL135" s="238"/>
      <c r="BM135" s="10"/>
      <c r="BN135" s="10"/>
      <c r="BO135" s="10"/>
      <c r="BP135" s="10"/>
      <c r="BQ135" s="10"/>
    </row>
    <row r="136" spans="1:69" ht="20.25" customHeight="1">
      <c r="A136" s="232" t="s">
        <v>215</v>
      </c>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10"/>
      <c r="BN136" s="10"/>
      <c r="BO136" s="10"/>
      <c r="BP136" s="10"/>
      <c r="BQ136" s="10"/>
    </row>
    <row r="137" spans="1:69" ht="147.75" customHeight="1">
      <c r="A137" s="233" t="s">
        <v>555</v>
      </c>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10"/>
      <c r="BN137" s="10"/>
      <c r="BO137" s="10"/>
      <c r="BP137" s="10"/>
      <c r="BQ137" s="10"/>
    </row>
    <row r="138" spans="1:69" ht="12.7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row>
    <row r="139" spans="1:69" ht="12.7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row>
    <row r="140" spans="1:69" s="2" customFormat="1" ht="15.75" customHeight="1">
      <c r="A140" s="191" t="s">
        <v>139</v>
      </c>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row>
    <row r="141" spans="1:69" ht="15" customHeight="1">
      <c r="A141" s="234" t="s">
        <v>208</v>
      </c>
      <c r="B141" s="234"/>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c r="BA141" s="234"/>
      <c r="BB141" s="234"/>
      <c r="BC141" s="234"/>
      <c r="BD141" s="234"/>
      <c r="BE141" s="234"/>
      <c r="BF141" s="234"/>
      <c r="BG141" s="234"/>
      <c r="BH141" s="234"/>
      <c r="BI141" s="234"/>
      <c r="BJ141" s="234"/>
      <c r="BK141" s="234"/>
      <c r="BL141" s="234"/>
      <c r="BM141" s="10"/>
      <c r="BN141" s="10"/>
      <c r="BO141" s="10"/>
      <c r="BP141" s="10"/>
      <c r="BQ141" s="10"/>
    </row>
    <row r="142" spans="1:69" ht="12.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row>
    <row r="143" spans="1:69" ht="39.75" customHeight="1">
      <c r="A143" s="216" t="s">
        <v>127</v>
      </c>
      <c r="B143" s="216"/>
      <c r="C143" s="216"/>
      <c r="D143" s="216" t="s">
        <v>126</v>
      </c>
      <c r="E143" s="216"/>
      <c r="F143" s="216"/>
      <c r="G143" s="216"/>
      <c r="H143" s="216"/>
      <c r="I143" s="216"/>
      <c r="J143" s="216"/>
      <c r="K143" s="216"/>
      <c r="L143" s="216"/>
      <c r="M143" s="216"/>
      <c r="N143" s="216"/>
      <c r="O143" s="216"/>
      <c r="P143" s="216"/>
      <c r="Q143" s="226" t="s">
        <v>119</v>
      </c>
      <c r="R143" s="227"/>
      <c r="S143" s="227"/>
      <c r="T143" s="227"/>
      <c r="U143" s="228"/>
      <c r="V143" s="216" t="s">
        <v>146</v>
      </c>
      <c r="W143" s="216"/>
      <c r="X143" s="216"/>
      <c r="Y143" s="216"/>
      <c r="Z143" s="216"/>
      <c r="AA143" s="216"/>
      <c r="AB143" s="216"/>
      <c r="AC143" s="216"/>
      <c r="AD143" s="216"/>
      <c r="AE143" s="216"/>
      <c r="AF143" s="216"/>
      <c r="AG143" s="216"/>
      <c r="AH143" s="216" t="s">
        <v>147</v>
      </c>
      <c r="AI143" s="216"/>
      <c r="AJ143" s="216"/>
      <c r="AK143" s="216"/>
      <c r="AL143" s="216"/>
      <c r="AM143" s="216"/>
      <c r="AN143" s="216"/>
      <c r="AO143" s="216"/>
      <c r="AP143" s="216"/>
      <c r="AQ143" s="216"/>
      <c r="AR143" s="216"/>
      <c r="AS143" s="216"/>
      <c r="AT143" s="216" t="s">
        <v>148</v>
      </c>
      <c r="AU143" s="216"/>
      <c r="AV143" s="216"/>
      <c r="AW143" s="216"/>
      <c r="AX143" s="216"/>
      <c r="AY143" s="216"/>
      <c r="AZ143" s="216"/>
      <c r="BA143" s="216"/>
      <c r="BB143" s="216"/>
      <c r="BC143" s="216"/>
      <c r="BD143" s="216"/>
      <c r="BE143" s="216"/>
      <c r="BF143" s="216" t="s">
        <v>149</v>
      </c>
      <c r="BG143" s="216"/>
      <c r="BH143" s="216"/>
      <c r="BI143" s="216"/>
      <c r="BJ143" s="216"/>
      <c r="BK143" s="216"/>
      <c r="BL143" s="216"/>
      <c r="BM143" s="216"/>
      <c r="BN143" s="216"/>
      <c r="BO143" s="216"/>
      <c r="BP143" s="216"/>
      <c r="BQ143" s="216"/>
    </row>
    <row r="144" spans="1:69" ht="33.75" customHeight="1">
      <c r="A144" s="216"/>
      <c r="B144" s="216"/>
      <c r="C144" s="216"/>
      <c r="D144" s="216"/>
      <c r="E144" s="216"/>
      <c r="F144" s="216"/>
      <c r="G144" s="216"/>
      <c r="H144" s="216"/>
      <c r="I144" s="216"/>
      <c r="J144" s="216"/>
      <c r="K144" s="216"/>
      <c r="L144" s="216"/>
      <c r="M144" s="216"/>
      <c r="N144" s="216"/>
      <c r="O144" s="216"/>
      <c r="P144" s="216"/>
      <c r="Q144" s="229"/>
      <c r="R144" s="230"/>
      <c r="S144" s="230"/>
      <c r="T144" s="230"/>
      <c r="U144" s="231"/>
      <c r="V144" s="216" t="s">
        <v>115</v>
      </c>
      <c r="W144" s="216"/>
      <c r="X144" s="216"/>
      <c r="Y144" s="216"/>
      <c r="Z144" s="216" t="s">
        <v>114</v>
      </c>
      <c r="AA144" s="216"/>
      <c r="AB144" s="216"/>
      <c r="AC144" s="216"/>
      <c r="AD144" s="216" t="s">
        <v>128</v>
      </c>
      <c r="AE144" s="216"/>
      <c r="AF144" s="216"/>
      <c r="AG144" s="216"/>
      <c r="AH144" s="216" t="s">
        <v>115</v>
      </c>
      <c r="AI144" s="216"/>
      <c r="AJ144" s="216"/>
      <c r="AK144" s="216"/>
      <c r="AL144" s="216" t="s">
        <v>114</v>
      </c>
      <c r="AM144" s="216"/>
      <c r="AN144" s="216"/>
      <c r="AO144" s="216"/>
      <c r="AP144" s="216" t="s">
        <v>128</v>
      </c>
      <c r="AQ144" s="216"/>
      <c r="AR144" s="216"/>
      <c r="AS144" s="216"/>
      <c r="AT144" s="216" t="s">
        <v>115</v>
      </c>
      <c r="AU144" s="216"/>
      <c r="AV144" s="216"/>
      <c r="AW144" s="216"/>
      <c r="AX144" s="216" t="s">
        <v>114</v>
      </c>
      <c r="AY144" s="216"/>
      <c r="AZ144" s="216"/>
      <c r="BA144" s="216"/>
      <c r="BB144" s="216" t="s">
        <v>128</v>
      </c>
      <c r="BC144" s="216"/>
      <c r="BD144" s="216"/>
      <c r="BE144" s="216"/>
      <c r="BF144" s="216" t="s">
        <v>115</v>
      </c>
      <c r="BG144" s="216"/>
      <c r="BH144" s="216"/>
      <c r="BI144" s="216"/>
      <c r="BJ144" s="216" t="s">
        <v>114</v>
      </c>
      <c r="BK144" s="216"/>
      <c r="BL144" s="216"/>
      <c r="BM144" s="216"/>
      <c r="BN144" s="216" t="s">
        <v>128</v>
      </c>
      <c r="BO144" s="216"/>
      <c r="BP144" s="216"/>
      <c r="BQ144" s="216"/>
    </row>
    <row r="145" spans="1:69" ht="15" customHeight="1">
      <c r="A145" s="216">
        <v>1</v>
      </c>
      <c r="B145" s="216"/>
      <c r="C145" s="216"/>
      <c r="D145" s="216">
        <v>2</v>
      </c>
      <c r="E145" s="216"/>
      <c r="F145" s="216"/>
      <c r="G145" s="216"/>
      <c r="H145" s="216"/>
      <c r="I145" s="216"/>
      <c r="J145" s="216"/>
      <c r="K145" s="216"/>
      <c r="L145" s="216"/>
      <c r="M145" s="216"/>
      <c r="N145" s="216"/>
      <c r="O145" s="216"/>
      <c r="P145" s="216"/>
      <c r="Q145" s="223">
        <v>3</v>
      </c>
      <c r="R145" s="224"/>
      <c r="S145" s="224"/>
      <c r="T145" s="224"/>
      <c r="U145" s="225"/>
      <c r="V145" s="216">
        <v>4</v>
      </c>
      <c r="W145" s="216"/>
      <c r="X145" s="216"/>
      <c r="Y145" s="216"/>
      <c r="Z145" s="216">
        <v>5</v>
      </c>
      <c r="AA145" s="216"/>
      <c r="AB145" s="216"/>
      <c r="AC145" s="216"/>
      <c r="AD145" s="216">
        <v>6</v>
      </c>
      <c r="AE145" s="216"/>
      <c r="AF145" s="216"/>
      <c r="AG145" s="216"/>
      <c r="AH145" s="216">
        <v>7</v>
      </c>
      <c r="AI145" s="216"/>
      <c r="AJ145" s="216"/>
      <c r="AK145" s="216"/>
      <c r="AL145" s="216">
        <v>8</v>
      </c>
      <c r="AM145" s="216"/>
      <c r="AN145" s="216"/>
      <c r="AO145" s="216"/>
      <c r="AP145" s="216">
        <v>9</v>
      </c>
      <c r="AQ145" s="216"/>
      <c r="AR145" s="216"/>
      <c r="AS145" s="216"/>
      <c r="AT145" s="216">
        <v>10</v>
      </c>
      <c r="AU145" s="216"/>
      <c r="AV145" s="216"/>
      <c r="AW145" s="216"/>
      <c r="AX145" s="216">
        <v>11</v>
      </c>
      <c r="AY145" s="216"/>
      <c r="AZ145" s="216"/>
      <c r="BA145" s="216"/>
      <c r="BB145" s="216">
        <v>12</v>
      </c>
      <c r="BC145" s="216"/>
      <c r="BD145" s="216"/>
      <c r="BE145" s="216"/>
      <c r="BF145" s="216">
        <v>13</v>
      </c>
      <c r="BG145" s="216"/>
      <c r="BH145" s="216"/>
      <c r="BI145" s="216"/>
      <c r="BJ145" s="216">
        <v>14</v>
      </c>
      <c r="BK145" s="216"/>
      <c r="BL145" s="216"/>
      <c r="BM145" s="216"/>
      <c r="BN145" s="216">
        <v>15</v>
      </c>
      <c r="BO145" s="216"/>
      <c r="BP145" s="216"/>
      <c r="BQ145" s="216"/>
    </row>
    <row r="146" spans="1:80" ht="12.75" customHeight="1" hidden="1">
      <c r="A146" s="217" t="s">
        <v>163</v>
      </c>
      <c r="B146" s="218"/>
      <c r="C146" s="219"/>
      <c r="D146" s="220" t="s">
        <v>160</v>
      </c>
      <c r="E146" s="221"/>
      <c r="F146" s="221"/>
      <c r="G146" s="221"/>
      <c r="H146" s="221"/>
      <c r="I146" s="221"/>
      <c r="J146" s="221"/>
      <c r="K146" s="221"/>
      <c r="L146" s="221"/>
      <c r="M146" s="221"/>
      <c r="N146" s="221"/>
      <c r="O146" s="221"/>
      <c r="P146" s="222"/>
      <c r="Q146" s="217" t="s">
        <v>158</v>
      </c>
      <c r="R146" s="218"/>
      <c r="S146" s="218"/>
      <c r="T146" s="218"/>
      <c r="U146" s="219"/>
      <c r="V146" s="201" t="s">
        <v>150</v>
      </c>
      <c r="W146" s="202"/>
      <c r="X146" s="202"/>
      <c r="Y146" s="203"/>
      <c r="Z146" s="201" t="s">
        <v>164</v>
      </c>
      <c r="AA146" s="202"/>
      <c r="AB146" s="202"/>
      <c r="AC146" s="203"/>
      <c r="AD146" s="204" t="s">
        <v>167</v>
      </c>
      <c r="AE146" s="205"/>
      <c r="AF146" s="205"/>
      <c r="AG146" s="206"/>
      <c r="AH146" s="201" t="s">
        <v>152</v>
      </c>
      <c r="AI146" s="202"/>
      <c r="AJ146" s="202"/>
      <c r="AK146" s="203"/>
      <c r="AL146" s="201" t="s">
        <v>151</v>
      </c>
      <c r="AM146" s="202"/>
      <c r="AN146" s="202"/>
      <c r="AO146" s="203"/>
      <c r="AP146" s="204" t="s">
        <v>167</v>
      </c>
      <c r="AQ146" s="205"/>
      <c r="AR146" s="205"/>
      <c r="AS146" s="206"/>
      <c r="AT146" s="201" t="s">
        <v>153</v>
      </c>
      <c r="AU146" s="202"/>
      <c r="AV146" s="202"/>
      <c r="AW146" s="203"/>
      <c r="AX146" s="201" t="s">
        <v>154</v>
      </c>
      <c r="AY146" s="202"/>
      <c r="AZ146" s="202"/>
      <c r="BA146" s="203"/>
      <c r="BB146" s="204" t="s">
        <v>167</v>
      </c>
      <c r="BC146" s="205"/>
      <c r="BD146" s="205"/>
      <c r="BE146" s="206"/>
      <c r="BF146" s="198" t="s">
        <v>165</v>
      </c>
      <c r="BG146" s="199"/>
      <c r="BH146" s="199"/>
      <c r="BI146" s="200"/>
      <c r="BJ146" s="201" t="s">
        <v>166</v>
      </c>
      <c r="BK146" s="202"/>
      <c r="BL146" s="202"/>
      <c r="BM146" s="203"/>
      <c r="BN146" s="204" t="s">
        <v>167</v>
      </c>
      <c r="BO146" s="205"/>
      <c r="BP146" s="205"/>
      <c r="BQ146" s="206"/>
      <c r="CA146" s="1" t="s">
        <v>181</v>
      </c>
      <c r="CB146" s="1" t="s">
        <v>185</v>
      </c>
    </row>
    <row r="147" spans="1:79" s="7" customFormat="1" ht="12.75" customHeight="1">
      <c r="A147" s="207" t="s">
        <v>189</v>
      </c>
      <c r="B147" s="208"/>
      <c r="C147" s="209"/>
      <c r="D147" s="210" t="s">
        <v>188</v>
      </c>
      <c r="E147" s="211"/>
      <c r="F147" s="211"/>
      <c r="G147" s="211"/>
      <c r="H147" s="211"/>
      <c r="I147" s="211"/>
      <c r="J147" s="211"/>
      <c r="K147" s="211"/>
      <c r="L147" s="211"/>
      <c r="M147" s="211"/>
      <c r="N147" s="211"/>
      <c r="O147" s="211"/>
      <c r="P147" s="212"/>
      <c r="Q147" s="213" t="s">
        <v>189</v>
      </c>
      <c r="R147" s="214"/>
      <c r="S147" s="214"/>
      <c r="T147" s="214"/>
      <c r="U147" s="215"/>
      <c r="V147" s="192"/>
      <c r="W147" s="193"/>
      <c r="X147" s="193"/>
      <c r="Y147" s="194"/>
      <c r="Z147" s="192"/>
      <c r="AA147" s="193"/>
      <c r="AB147" s="193"/>
      <c r="AC147" s="194"/>
      <c r="AD147" s="192">
        <f>V147+Z147</f>
        <v>0</v>
      </c>
      <c r="AE147" s="193"/>
      <c r="AF147" s="193"/>
      <c r="AG147" s="194"/>
      <c r="AH147" s="192"/>
      <c r="AI147" s="193"/>
      <c r="AJ147" s="193"/>
      <c r="AK147" s="194"/>
      <c r="AL147" s="192"/>
      <c r="AM147" s="193"/>
      <c r="AN147" s="193"/>
      <c r="AO147" s="194"/>
      <c r="AP147" s="192">
        <f>AH147+AL147</f>
        <v>0</v>
      </c>
      <c r="AQ147" s="193"/>
      <c r="AR147" s="193"/>
      <c r="AS147" s="194"/>
      <c r="AT147" s="192"/>
      <c r="AU147" s="193"/>
      <c r="AV147" s="193"/>
      <c r="AW147" s="194"/>
      <c r="AX147" s="192"/>
      <c r="AY147" s="193"/>
      <c r="AZ147" s="193"/>
      <c r="BA147" s="194"/>
      <c r="BB147" s="192">
        <f>AT147+AX147</f>
        <v>0</v>
      </c>
      <c r="BC147" s="193"/>
      <c r="BD147" s="193"/>
      <c r="BE147" s="194"/>
      <c r="BF147" s="195"/>
      <c r="BG147" s="196"/>
      <c r="BH147" s="196"/>
      <c r="BI147" s="197"/>
      <c r="BJ147" s="192"/>
      <c r="BK147" s="193"/>
      <c r="BL147" s="193"/>
      <c r="BM147" s="194"/>
      <c r="BN147" s="192">
        <f>BF147+BJ147</f>
        <v>0</v>
      </c>
      <c r="BO147" s="193"/>
      <c r="BP147" s="193"/>
      <c r="BQ147" s="194"/>
      <c r="CA147" s="7" t="s">
        <v>182</v>
      </c>
    </row>
    <row r="148" spans="1:69" ht="12.7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row>
    <row r="149" spans="1:69" ht="12.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row>
    <row r="150" spans="1:69" ht="15.75" customHeight="1">
      <c r="A150" s="189" t="s">
        <v>140</v>
      </c>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c r="BC150" s="190"/>
      <c r="BD150" s="190"/>
      <c r="BE150" s="190"/>
      <c r="BF150" s="190"/>
      <c r="BG150" s="190"/>
      <c r="BH150" s="190"/>
      <c r="BI150" s="190"/>
      <c r="BJ150" s="190"/>
      <c r="BK150" s="190"/>
      <c r="BL150" s="190"/>
      <c r="BM150" s="10"/>
      <c r="BN150" s="10"/>
      <c r="BO150" s="10"/>
      <c r="BP150" s="10"/>
      <c r="BQ150" s="10"/>
    </row>
    <row r="151" spans="1:69" ht="15.75" customHeight="1">
      <c r="A151" s="189" t="s">
        <v>141</v>
      </c>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0"/>
      <c r="BN151" s="10"/>
      <c r="BO151" s="10"/>
      <c r="BP151" s="10"/>
      <c r="BQ151" s="10"/>
    </row>
    <row r="152" spans="1:69" ht="18.75" customHeight="1">
      <c r="A152" s="189" t="s">
        <v>142</v>
      </c>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0"/>
      <c r="BN152" s="10"/>
      <c r="BO152" s="10"/>
      <c r="BP152" s="10"/>
      <c r="BQ152" s="10"/>
    </row>
    <row r="153" spans="1:69" ht="12" customHeight="1">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0"/>
      <c r="BN153" s="10"/>
      <c r="BO153" s="10"/>
      <c r="BP153" s="10"/>
      <c r="BQ153" s="10"/>
    </row>
    <row r="154" spans="1:69" ht="12.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row>
    <row r="155" spans="1:69" ht="42" customHeight="1">
      <c r="A155" s="185" t="s">
        <v>216</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6"/>
      <c r="X155" s="186"/>
      <c r="Y155" s="186"/>
      <c r="Z155" s="186"/>
      <c r="AA155" s="186"/>
      <c r="AB155" s="186"/>
      <c r="AC155" s="186"/>
      <c r="AD155" s="186"/>
      <c r="AE155" s="186"/>
      <c r="AF155" s="186"/>
      <c r="AG155" s="186"/>
      <c r="AH155" s="186"/>
      <c r="AI155" s="186"/>
      <c r="AJ155" s="186"/>
      <c r="AK155" s="186"/>
      <c r="AL155" s="186"/>
      <c r="AM155" s="186"/>
      <c r="AN155" s="18"/>
      <c r="AO155" s="18"/>
      <c r="AP155" s="187" t="s">
        <v>217</v>
      </c>
      <c r="AQ155" s="187"/>
      <c r="AR155" s="187"/>
      <c r="AS155" s="187"/>
      <c r="AT155" s="187"/>
      <c r="AU155" s="187"/>
      <c r="AV155" s="187"/>
      <c r="AW155" s="187"/>
      <c r="AX155" s="187"/>
      <c r="AY155" s="187"/>
      <c r="AZ155" s="187"/>
      <c r="BA155" s="187"/>
      <c r="BB155" s="187"/>
      <c r="BC155" s="187"/>
      <c r="BD155" s="187"/>
      <c r="BE155" s="187"/>
      <c r="BF155" s="187"/>
      <c r="BG155" s="187"/>
      <c r="BH155" s="187"/>
      <c r="BI155" s="10"/>
      <c r="BJ155" s="10"/>
      <c r="BK155" s="10"/>
      <c r="BL155" s="10"/>
      <c r="BM155" s="10"/>
      <c r="BN155" s="10"/>
      <c r="BO155" s="10"/>
      <c r="BP155" s="10"/>
      <c r="BQ155" s="10"/>
    </row>
    <row r="156" spans="1:69"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88" t="s">
        <v>143</v>
      </c>
      <c r="X156" s="188"/>
      <c r="Y156" s="188"/>
      <c r="Z156" s="188"/>
      <c r="AA156" s="188"/>
      <c r="AB156" s="188"/>
      <c r="AC156" s="188"/>
      <c r="AD156" s="188"/>
      <c r="AE156" s="188"/>
      <c r="AF156" s="188"/>
      <c r="AG156" s="188"/>
      <c r="AH156" s="188"/>
      <c r="AI156" s="188"/>
      <c r="AJ156" s="188"/>
      <c r="AK156" s="188"/>
      <c r="AL156" s="188"/>
      <c r="AM156" s="188"/>
      <c r="AN156" s="19"/>
      <c r="AO156" s="19"/>
      <c r="AP156" s="188" t="s">
        <v>144</v>
      </c>
      <c r="AQ156" s="188"/>
      <c r="AR156" s="188"/>
      <c r="AS156" s="188"/>
      <c r="AT156" s="188"/>
      <c r="AU156" s="188"/>
      <c r="AV156" s="188"/>
      <c r="AW156" s="188"/>
      <c r="AX156" s="188"/>
      <c r="AY156" s="188"/>
      <c r="AZ156" s="188"/>
      <c r="BA156" s="188"/>
      <c r="BB156" s="188"/>
      <c r="BC156" s="188"/>
      <c r="BD156" s="188"/>
      <c r="BE156" s="188"/>
      <c r="BF156" s="188"/>
      <c r="BG156" s="188"/>
      <c r="BH156" s="188"/>
      <c r="BI156" s="10"/>
      <c r="BJ156" s="10"/>
      <c r="BK156" s="10"/>
      <c r="BL156" s="10"/>
      <c r="BM156" s="10"/>
      <c r="BN156" s="10"/>
      <c r="BO156" s="10"/>
      <c r="BP156" s="10"/>
      <c r="BQ156" s="10"/>
    </row>
    <row r="157" spans="1:69"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row>
    <row r="158" spans="1:69"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row>
    <row r="159" spans="1:69" ht="15.75" customHeight="1">
      <c r="A159" s="185" t="s">
        <v>218</v>
      </c>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6"/>
      <c r="X159" s="186"/>
      <c r="Y159" s="186"/>
      <c r="Z159" s="186"/>
      <c r="AA159" s="186"/>
      <c r="AB159" s="186"/>
      <c r="AC159" s="186"/>
      <c r="AD159" s="186"/>
      <c r="AE159" s="186"/>
      <c r="AF159" s="186"/>
      <c r="AG159" s="186"/>
      <c r="AH159" s="186"/>
      <c r="AI159" s="186"/>
      <c r="AJ159" s="186"/>
      <c r="AK159" s="186"/>
      <c r="AL159" s="186"/>
      <c r="AM159" s="186"/>
      <c r="AN159" s="18"/>
      <c r="AO159" s="18"/>
      <c r="AP159" s="187" t="s">
        <v>219</v>
      </c>
      <c r="AQ159" s="187"/>
      <c r="AR159" s="187"/>
      <c r="AS159" s="187"/>
      <c r="AT159" s="187"/>
      <c r="AU159" s="187"/>
      <c r="AV159" s="187"/>
      <c r="AW159" s="187"/>
      <c r="AX159" s="187"/>
      <c r="AY159" s="187"/>
      <c r="AZ159" s="187"/>
      <c r="BA159" s="187"/>
      <c r="BB159" s="187"/>
      <c r="BC159" s="187"/>
      <c r="BD159" s="187"/>
      <c r="BE159" s="187"/>
      <c r="BF159" s="187"/>
      <c r="BG159" s="187"/>
      <c r="BH159" s="187"/>
      <c r="BI159" s="10"/>
      <c r="BJ159" s="10"/>
      <c r="BK159" s="10"/>
      <c r="BL159" s="10"/>
      <c r="BM159" s="10"/>
      <c r="BN159" s="10"/>
      <c r="BO159" s="10"/>
      <c r="BP159" s="10"/>
      <c r="BQ159" s="10"/>
    </row>
    <row r="160" spans="1:69"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88" t="s">
        <v>143</v>
      </c>
      <c r="X160" s="188"/>
      <c r="Y160" s="188"/>
      <c r="Z160" s="188"/>
      <c r="AA160" s="188"/>
      <c r="AB160" s="188"/>
      <c r="AC160" s="188"/>
      <c r="AD160" s="188"/>
      <c r="AE160" s="188"/>
      <c r="AF160" s="188"/>
      <c r="AG160" s="188"/>
      <c r="AH160" s="188"/>
      <c r="AI160" s="188"/>
      <c r="AJ160" s="188"/>
      <c r="AK160" s="188"/>
      <c r="AL160" s="188"/>
      <c r="AM160" s="188"/>
      <c r="AN160" s="19"/>
      <c r="AO160" s="19"/>
      <c r="AP160" s="188" t="s">
        <v>144</v>
      </c>
      <c r="AQ160" s="188"/>
      <c r="AR160" s="188"/>
      <c r="AS160" s="188"/>
      <c r="AT160" s="188"/>
      <c r="AU160" s="188"/>
      <c r="AV160" s="188"/>
      <c r="AW160" s="188"/>
      <c r="AX160" s="188"/>
      <c r="AY160" s="188"/>
      <c r="AZ160" s="188"/>
      <c r="BA160" s="188"/>
      <c r="BB160" s="188"/>
      <c r="BC160" s="188"/>
      <c r="BD160" s="188"/>
      <c r="BE160" s="188"/>
      <c r="BF160" s="188"/>
      <c r="BG160" s="188"/>
      <c r="BH160" s="188"/>
      <c r="BI160" s="10"/>
      <c r="BJ160" s="10"/>
      <c r="BK160" s="10"/>
      <c r="BL160" s="10"/>
      <c r="BM160" s="10"/>
      <c r="BN160" s="10"/>
      <c r="BO160" s="10"/>
      <c r="BP160" s="10"/>
      <c r="BQ160" s="10"/>
    </row>
    <row r="161" spans="1:69"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row>
    <row r="162" spans="1:69"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row>
    <row r="163" spans="1:69"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row>
  </sheetData>
  <mergeCells count="949">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38"/>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BM39:BP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BM40:BP40"/>
    <mergeCell ref="A41:C41"/>
    <mergeCell ref="D41:G41"/>
    <mergeCell ref="H41:K41"/>
    <mergeCell ref="L41:AB41"/>
    <mergeCell ref="AC41:AF41"/>
    <mergeCell ref="AG41:AJ41"/>
    <mergeCell ref="AK41:AN41"/>
    <mergeCell ref="AO41:AR41"/>
    <mergeCell ref="AS41:AV41"/>
    <mergeCell ref="AW41:AZ41"/>
    <mergeCell ref="BA41:BD41"/>
    <mergeCell ref="BE41:BH41"/>
    <mergeCell ref="BI41:BL41"/>
    <mergeCell ref="BM41:BP41"/>
    <mergeCell ref="A42:C42"/>
    <mergeCell ref="D42:G42"/>
    <mergeCell ref="H42:K42"/>
    <mergeCell ref="L42:AB42"/>
    <mergeCell ref="AC42:AF42"/>
    <mergeCell ref="AG42:AJ42"/>
    <mergeCell ref="AK42:AN42"/>
    <mergeCell ref="AO42:AR42"/>
    <mergeCell ref="AS42:AV42"/>
    <mergeCell ref="AW42:AZ42"/>
    <mergeCell ref="BA42:BD42"/>
    <mergeCell ref="BE42:BH42"/>
    <mergeCell ref="BI42:BL42"/>
    <mergeCell ref="BM42:BP42"/>
    <mergeCell ref="A43:C43"/>
    <mergeCell ref="D43:G43"/>
    <mergeCell ref="H43:K43"/>
    <mergeCell ref="L43:AB43"/>
    <mergeCell ref="AC43:AF43"/>
    <mergeCell ref="AG43:AJ43"/>
    <mergeCell ref="AK43:AN43"/>
    <mergeCell ref="AO43:AR43"/>
    <mergeCell ref="AS43:AV43"/>
    <mergeCell ref="AW43:AZ43"/>
    <mergeCell ref="BA43:BD43"/>
    <mergeCell ref="BE43:BH43"/>
    <mergeCell ref="BI43:BL43"/>
    <mergeCell ref="BM43:BP43"/>
    <mergeCell ref="A46:BL46"/>
    <mergeCell ref="A47:BL47"/>
    <mergeCell ref="A49:P50"/>
    <mergeCell ref="Q49:AF49"/>
    <mergeCell ref="AG49:AV49"/>
    <mergeCell ref="AW49:BL49"/>
    <mergeCell ref="BM49:BP50"/>
    <mergeCell ref="Q50:U50"/>
    <mergeCell ref="V50:Z50"/>
    <mergeCell ref="AA50:AF50"/>
    <mergeCell ref="AG50:AK50"/>
    <mergeCell ref="AL50:AP50"/>
    <mergeCell ref="AQ50:AV50"/>
    <mergeCell ref="AW50:BA50"/>
    <mergeCell ref="BB50:BF50"/>
    <mergeCell ref="BG50:BL50"/>
    <mergeCell ref="A51:P51"/>
    <mergeCell ref="Q51:U51"/>
    <mergeCell ref="V51:Z51"/>
    <mergeCell ref="AA51:AF51"/>
    <mergeCell ref="AG51:AK51"/>
    <mergeCell ref="AL51:AP51"/>
    <mergeCell ref="AQ51:AV51"/>
    <mergeCell ref="AW51:BA51"/>
    <mergeCell ref="BB51:BF51"/>
    <mergeCell ref="BG51:BL51"/>
    <mergeCell ref="BM51:BP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A54:P54"/>
    <mergeCell ref="Q54:U54"/>
    <mergeCell ref="V54:Z54"/>
    <mergeCell ref="AA54:AF54"/>
    <mergeCell ref="BG54:BL54"/>
    <mergeCell ref="BM54:BP54"/>
    <mergeCell ref="BB53:BF53"/>
    <mergeCell ref="BG53:BL53"/>
    <mergeCell ref="BM53:BP53"/>
    <mergeCell ref="AA55:AF55"/>
    <mergeCell ref="AW54:BA54"/>
    <mergeCell ref="BB54:BF54"/>
    <mergeCell ref="AG54:AK54"/>
    <mergeCell ref="AL54:AP54"/>
    <mergeCell ref="AQ54:AV54"/>
    <mergeCell ref="BB55:BF55"/>
    <mergeCell ref="BG55:BL55"/>
    <mergeCell ref="BM55:BP55"/>
    <mergeCell ref="A57:BL57"/>
    <mergeCell ref="AG55:AK55"/>
    <mergeCell ref="AL55:AP55"/>
    <mergeCell ref="AQ55:AV55"/>
    <mergeCell ref="AW55:BA55"/>
    <mergeCell ref="A55:P55"/>
    <mergeCell ref="Q55:U55"/>
    <mergeCell ref="V55:Z55"/>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68"/>
    <mergeCell ref="C68:F68"/>
    <mergeCell ref="G68:S68"/>
    <mergeCell ref="T68:X68"/>
    <mergeCell ref="Y68:AH68"/>
    <mergeCell ref="AI68:AR68"/>
    <mergeCell ref="AS68:BB68"/>
    <mergeCell ref="BC68:BL68"/>
    <mergeCell ref="A69:B69"/>
    <mergeCell ref="C69:F69"/>
    <mergeCell ref="G69:S69"/>
    <mergeCell ref="T69:X69"/>
    <mergeCell ref="Y69:AH69"/>
    <mergeCell ref="AI69:AR69"/>
    <mergeCell ref="AS69:BB69"/>
    <mergeCell ref="BC69:BL69"/>
    <mergeCell ref="A70:B70"/>
    <mergeCell ref="C70:F70"/>
    <mergeCell ref="G70:S70"/>
    <mergeCell ref="T70:X70"/>
    <mergeCell ref="Y70:AH70"/>
    <mergeCell ref="AI70:AR70"/>
    <mergeCell ref="AS70:BB70"/>
    <mergeCell ref="BC70:BL70"/>
    <mergeCell ref="A71:B71"/>
    <mergeCell ref="C71:F71"/>
    <mergeCell ref="G71:S71"/>
    <mergeCell ref="T71:X71"/>
    <mergeCell ref="Y71:AH71"/>
    <mergeCell ref="AI71:AR71"/>
    <mergeCell ref="AS71:BB71"/>
    <mergeCell ref="BC71:BL71"/>
    <mergeCell ref="A72:B72"/>
    <mergeCell ref="C72:F72"/>
    <mergeCell ref="G72:S72"/>
    <mergeCell ref="T72:X72"/>
    <mergeCell ref="Y72:AH72"/>
    <mergeCell ref="AI72:AR72"/>
    <mergeCell ref="AS72:BB72"/>
    <mergeCell ref="BC72:BL72"/>
    <mergeCell ref="A73:B73"/>
    <mergeCell ref="C73:F73"/>
    <mergeCell ref="G73:S73"/>
    <mergeCell ref="T73:X73"/>
    <mergeCell ref="Y73:AH73"/>
    <mergeCell ref="AI73:AR73"/>
    <mergeCell ref="AS73:BB73"/>
    <mergeCell ref="BC73:BL73"/>
    <mergeCell ref="A74:B74"/>
    <mergeCell ref="C74:F74"/>
    <mergeCell ref="G74:S74"/>
    <mergeCell ref="T74:X74"/>
    <mergeCell ref="Y74:AH74"/>
    <mergeCell ref="AI74:AR74"/>
    <mergeCell ref="AS74:BB74"/>
    <mergeCell ref="BC74:BL74"/>
    <mergeCell ref="A75:B75"/>
    <mergeCell ref="C75:F75"/>
    <mergeCell ref="G75:S75"/>
    <mergeCell ref="T75:X75"/>
    <mergeCell ref="Y75:AH75"/>
    <mergeCell ref="AI75:AR75"/>
    <mergeCell ref="AS75:BB75"/>
    <mergeCell ref="BC75:BL75"/>
    <mergeCell ref="A76:B76"/>
    <mergeCell ref="C76:F76"/>
    <mergeCell ref="G76:S76"/>
    <mergeCell ref="T76:X76"/>
    <mergeCell ref="Y76:AH76"/>
    <mergeCell ref="AI76:AR76"/>
    <mergeCell ref="AS76:BB76"/>
    <mergeCell ref="BC76:BL76"/>
    <mergeCell ref="A77:B77"/>
    <mergeCell ref="C77:F77"/>
    <mergeCell ref="G77:S77"/>
    <mergeCell ref="T77:X77"/>
    <mergeCell ref="Y77:AH77"/>
    <mergeCell ref="AI77:AR77"/>
    <mergeCell ref="AS77:BB77"/>
    <mergeCell ref="BC77:BL77"/>
    <mergeCell ref="A78:B78"/>
    <mergeCell ref="C78:F78"/>
    <mergeCell ref="G78:S78"/>
    <mergeCell ref="T78:X78"/>
    <mergeCell ref="Y78:AH78"/>
    <mergeCell ref="AI78:AR78"/>
    <mergeCell ref="AS78:BB78"/>
    <mergeCell ref="BC78:BL78"/>
    <mergeCell ref="A79:B79"/>
    <mergeCell ref="C79:F79"/>
    <mergeCell ref="G79:S79"/>
    <mergeCell ref="T79:X79"/>
    <mergeCell ref="Y79:AH79"/>
    <mergeCell ref="AI79:AR79"/>
    <mergeCell ref="AS79:BB79"/>
    <mergeCell ref="BC79:BL79"/>
    <mergeCell ref="A80:B80"/>
    <mergeCell ref="C80:F80"/>
    <mergeCell ref="G80:S80"/>
    <mergeCell ref="T80:X80"/>
    <mergeCell ref="Y80:AH80"/>
    <mergeCell ref="AI80:AR80"/>
    <mergeCell ref="AS80:BB80"/>
    <mergeCell ref="BC80:BL80"/>
    <mergeCell ref="A81:B81"/>
    <mergeCell ref="C81:F81"/>
    <mergeCell ref="G81:S81"/>
    <mergeCell ref="T81:X81"/>
    <mergeCell ref="Y81:AH81"/>
    <mergeCell ref="AI81:AR81"/>
    <mergeCell ref="AS81:BB81"/>
    <mergeCell ref="BC81:BL81"/>
    <mergeCell ref="A82:B82"/>
    <mergeCell ref="C82:F82"/>
    <mergeCell ref="G82:S82"/>
    <mergeCell ref="T82:X82"/>
    <mergeCell ref="Y82:AH82"/>
    <mergeCell ref="AI82:AR82"/>
    <mergeCell ref="AS82:BB82"/>
    <mergeCell ref="BC82:BL82"/>
    <mergeCell ref="A83:B83"/>
    <mergeCell ref="C83:F83"/>
    <mergeCell ref="G83:S83"/>
    <mergeCell ref="T83:X83"/>
    <mergeCell ref="Y83:AH83"/>
    <mergeCell ref="AI83:AR83"/>
    <mergeCell ref="AS83:BB83"/>
    <mergeCell ref="BC83:BL83"/>
    <mergeCell ref="A84:B84"/>
    <mergeCell ref="C84:F84"/>
    <mergeCell ref="G84:S84"/>
    <mergeCell ref="T84:X84"/>
    <mergeCell ref="Y84:AH84"/>
    <mergeCell ref="AI84:AR84"/>
    <mergeCell ref="AS84:BB84"/>
    <mergeCell ref="BC84:BL84"/>
    <mergeCell ref="A85:B85"/>
    <mergeCell ref="C85:F85"/>
    <mergeCell ref="G85:S85"/>
    <mergeCell ref="T85:X85"/>
    <mergeCell ref="Y85:AH85"/>
    <mergeCell ref="AI85:AR85"/>
    <mergeCell ref="AS85:BB85"/>
    <mergeCell ref="BC85:BL85"/>
    <mergeCell ref="A86:B86"/>
    <mergeCell ref="C86:F86"/>
    <mergeCell ref="G86:S86"/>
    <mergeCell ref="T86:X86"/>
    <mergeCell ref="Y86:AH86"/>
    <mergeCell ref="AI86:AR86"/>
    <mergeCell ref="AS86:BB86"/>
    <mergeCell ref="BC86:BL86"/>
    <mergeCell ref="A87:B87"/>
    <mergeCell ref="C87:F87"/>
    <mergeCell ref="G87:S87"/>
    <mergeCell ref="T87:X87"/>
    <mergeCell ref="Y87:AH87"/>
    <mergeCell ref="AI87:AR87"/>
    <mergeCell ref="AS87:BB87"/>
    <mergeCell ref="BC87:BL87"/>
    <mergeCell ref="A88:B88"/>
    <mergeCell ref="C88:F88"/>
    <mergeCell ref="G88:S88"/>
    <mergeCell ref="T88:X88"/>
    <mergeCell ref="Y88:AH88"/>
    <mergeCell ref="AI88:AR88"/>
    <mergeCell ref="AS88:BB88"/>
    <mergeCell ref="BC88:BL88"/>
    <mergeCell ref="A89:B89"/>
    <mergeCell ref="C89:F89"/>
    <mergeCell ref="G89:S89"/>
    <mergeCell ref="T89:X89"/>
    <mergeCell ref="Y89:AH89"/>
    <mergeCell ref="AI89:AR89"/>
    <mergeCell ref="AS89:BB89"/>
    <mergeCell ref="BC89:BL89"/>
    <mergeCell ref="A90:B90"/>
    <mergeCell ref="C90:F90"/>
    <mergeCell ref="G90:S90"/>
    <mergeCell ref="T90:X90"/>
    <mergeCell ref="Y90:AH90"/>
    <mergeCell ref="AI90:AR90"/>
    <mergeCell ref="AS90:BB90"/>
    <mergeCell ref="BC90:BL90"/>
    <mergeCell ref="A91:B91"/>
    <mergeCell ref="C91:F91"/>
    <mergeCell ref="G91:S91"/>
    <mergeCell ref="T91:X91"/>
    <mergeCell ref="Y91:AH91"/>
    <mergeCell ref="AI91:AR91"/>
    <mergeCell ref="AS91:BB91"/>
    <mergeCell ref="BC91:BL91"/>
    <mergeCell ref="A92:B92"/>
    <mergeCell ref="C92:F92"/>
    <mergeCell ref="G92:S92"/>
    <mergeCell ref="T92:X92"/>
    <mergeCell ref="Y92:AH92"/>
    <mergeCell ref="AI92:AR92"/>
    <mergeCell ref="AS92:BB92"/>
    <mergeCell ref="BC92:BL92"/>
    <mergeCell ref="A93:B93"/>
    <mergeCell ref="C93:F93"/>
    <mergeCell ref="G93:S93"/>
    <mergeCell ref="T93:X93"/>
    <mergeCell ref="Y93:AH93"/>
    <mergeCell ref="AI93:AR93"/>
    <mergeCell ref="AS93:BB93"/>
    <mergeCell ref="BC93:BL93"/>
    <mergeCell ref="A94:B94"/>
    <mergeCell ref="C94:F94"/>
    <mergeCell ref="G94:S94"/>
    <mergeCell ref="T94:X94"/>
    <mergeCell ref="Y94:AH94"/>
    <mergeCell ref="AI94:AR94"/>
    <mergeCell ref="AS94:BB94"/>
    <mergeCell ref="BC94:BL94"/>
    <mergeCell ref="A95:B95"/>
    <mergeCell ref="C95:F95"/>
    <mergeCell ref="G95:S95"/>
    <mergeCell ref="T95:X95"/>
    <mergeCell ref="Y95:AH95"/>
    <mergeCell ref="AI95:AR95"/>
    <mergeCell ref="AS95:BB95"/>
    <mergeCell ref="BC95:BL95"/>
    <mergeCell ref="A96:B96"/>
    <mergeCell ref="C96:F96"/>
    <mergeCell ref="G96:S96"/>
    <mergeCell ref="T96:X96"/>
    <mergeCell ref="Y96:AH96"/>
    <mergeCell ref="AI96:AR96"/>
    <mergeCell ref="AS96:BB96"/>
    <mergeCell ref="BC96:BL96"/>
    <mergeCell ref="A97:B97"/>
    <mergeCell ref="C97:F97"/>
    <mergeCell ref="G97:S97"/>
    <mergeCell ref="T97:X97"/>
    <mergeCell ref="Y97:AH97"/>
    <mergeCell ref="AI97:AR97"/>
    <mergeCell ref="AS97:BB97"/>
    <mergeCell ref="BC97:BL97"/>
    <mergeCell ref="A98:B98"/>
    <mergeCell ref="C98:F98"/>
    <mergeCell ref="G98:S98"/>
    <mergeCell ref="T98:X98"/>
    <mergeCell ref="Y98:AH98"/>
    <mergeCell ref="AI98:AR98"/>
    <mergeCell ref="AS98:BB98"/>
    <mergeCell ref="BC98:BL98"/>
    <mergeCell ref="A99:B99"/>
    <mergeCell ref="C99:F99"/>
    <mergeCell ref="G99:S99"/>
    <mergeCell ref="T99:X99"/>
    <mergeCell ref="Y99:AH99"/>
    <mergeCell ref="AI99:AR99"/>
    <mergeCell ref="AS99:BB99"/>
    <mergeCell ref="BC99:BL99"/>
    <mergeCell ref="A100:B100"/>
    <mergeCell ref="C100:F100"/>
    <mergeCell ref="G100:S100"/>
    <mergeCell ref="T100:X100"/>
    <mergeCell ref="Y100:AH100"/>
    <mergeCell ref="AI100:AR100"/>
    <mergeCell ref="AS100:BB100"/>
    <mergeCell ref="BC100:BL100"/>
    <mergeCell ref="A101:B101"/>
    <mergeCell ref="C101:F101"/>
    <mergeCell ref="G101:S101"/>
    <mergeCell ref="T101:X101"/>
    <mergeCell ref="Y101:AH101"/>
    <mergeCell ref="AI101:AR101"/>
    <mergeCell ref="AS101:BB101"/>
    <mergeCell ref="BC101:BL101"/>
    <mergeCell ref="A102:B102"/>
    <mergeCell ref="C102:F102"/>
    <mergeCell ref="G102:S102"/>
    <mergeCell ref="T102:X102"/>
    <mergeCell ref="Y102:AH102"/>
    <mergeCell ref="AI102:AR102"/>
    <mergeCell ref="AS102:BB102"/>
    <mergeCell ref="BC102:BL102"/>
    <mergeCell ref="A103:B103"/>
    <mergeCell ref="C103:F103"/>
    <mergeCell ref="G103:S103"/>
    <mergeCell ref="T103:X103"/>
    <mergeCell ref="Y103:AH103"/>
    <mergeCell ref="AI103:AR103"/>
    <mergeCell ref="AS103:BB103"/>
    <mergeCell ref="BC103:BL103"/>
    <mergeCell ref="A104:B104"/>
    <mergeCell ref="C104:F104"/>
    <mergeCell ref="G104:S104"/>
    <mergeCell ref="T104:X104"/>
    <mergeCell ref="Y104:AH104"/>
    <mergeCell ref="AI104:AR104"/>
    <mergeCell ref="AS104:BB104"/>
    <mergeCell ref="BC104:BL104"/>
    <mergeCell ref="A105:B105"/>
    <mergeCell ref="C105:F105"/>
    <mergeCell ref="G105:S105"/>
    <mergeCell ref="T105:X105"/>
    <mergeCell ref="Y105:AH105"/>
    <mergeCell ref="AI105:AR105"/>
    <mergeCell ref="AS105:BB105"/>
    <mergeCell ref="BC105:BL105"/>
    <mergeCell ref="A106:B106"/>
    <mergeCell ref="C106:F106"/>
    <mergeCell ref="G106:S106"/>
    <mergeCell ref="T106:X106"/>
    <mergeCell ref="Y106:AH106"/>
    <mergeCell ref="AI106:AR106"/>
    <mergeCell ref="AS106:BB106"/>
    <mergeCell ref="BC106:BL106"/>
    <mergeCell ref="A107:B107"/>
    <mergeCell ref="C107:F107"/>
    <mergeCell ref="G107:S107"/>
    <mergeCell ref="T107:X107"/>
    <mergeCell ref="Y107:AH107"/>
    <mergeCell ref="AI107:AR107"/>
    <mergeCell ref="AS107:BB107"/>
    <mergeCell ref="BC107:BL107"/>
    <mergeCell ref="A108:B108"/>
    <mergeCell ref="C108:F108"/>
    <mergeCell ref="G108:S108"/>
    <mergeCell ref="T108:X108"/>
    <mergeCell ref="Y108:AH108"/>
    <mergeCell ref="AI108:AR108"/>
    <mergeCell ref="AS108:BB108"/>
    <mergeCell ref="BC108:BL108"/>
    <mergeCell ref="A109:B109"/>
    <mergeCell ref="C109:F109"/>
    <mergeCell ref="G109:S109"/>
    <mergeCell ref="T109:X109"/>
    <mergeCell ref="Y109:AH109"/>
    <mergeCell ref="AI109:AR109"/>
    <mergeCell ref="AS109:BB109"/>
    <mergeCell ref="BC109:BL109"/>
    <mergeCell ref="A110:B110"/>
    <mergeCell ref="C110:F110"/>
    <mergeCell ref="G110:S110"/>
    <mergeCell ref="T110:X110"/>
    <mergeCell ref="Y110:AH110"/>
    <mergeCell ref="AI110:AR110"/>
    <mergeCell ref="AS110:BB110"/>
    <mergeCell ref="BC110:BL110"/>
    <mergeCell ref="A111:B111"/>
    <mergeCell ref="C111:F111"/>
    <mergeCell ref="G111:S111"/>
    <mergeCell ref="T111:X111"/>
    <mergeCell ref="Y111:AH111"/>
    <mergeCell ref="AI111:AR111"/>
    <mergeCell ref="AS111:BB111"/>
    <mergeCell ref="BC111:BL111"/>
    <mergeCell ref="A112:B112"/>
    <mergeCell ref="C112:F112"/>
    <mergeCell ref="G112:S112"/>
    <mergeCell ref="T112:X112"/>
    <mergeCell ref="Y112:AH112"/>
    <mergeCell ref="AI112:AR112"/>
    <mergeCell ref="AS112:BB112"/>
    <mergeCell ref="BC112:BL112"/>
    <mergeCell ref="A113:B113"/>
    <mergeCell ref="C113:F113"/>
    <mergeCell ref="G113:S113"/>
    <mergeCell ref="T113:X113"/>
    <mergeCell ref="Y113:AH113"/>
    <mergeCell ref="AI113:AR113"/>
    <mergeCell ref="AS113:BB113"/>
    <mergeCell ref="BC113:BL113"/>
    <mergeCell ref="A114:B114"/>
    <mergeCell ref="C114:F114"/>
    <mergeCell ref="G114:S114"/>
    <mergeCell ref="T114:X114"/>
    <mergeCell ref="Y114:AH114"/>
    <mergeCell ref="AI114:AR114"/>
    <mergeCell ref="AS114:BB114"/>
    <mergeCell ref="BC114:BL114"/>
    <mergeCell ref="A115:B115"/>
    <mergeCell ref="C115:F115"/>
    <mergeCell ref="G115:S115"/>
    <mergeCell ref="T115:X115"/>
    <mergeCell ref="Y115:AH115"/>
    <mergeCell ref="AI115:AR115"/>
    <mergeCell ref="AS115:BB115"/>
    <mergeCell ref="BC115:BL115"/>
    <mergeCell ref="A116:BL116"/>
    <mergeCell ref="A117:B117"/>
    <mergeCell ref="C117:F117"/>
    <mergeCell ref="G117:S117"/>
    <mergeCell ref="T117:X117"/>
    <mergeCell ref="Y117:AH117"/>
    <mergeCell ref="AI117:AR117"/>
    <mergeCell ref="AS117:BB117"/>
    <mergeCell ref="BC117:BL117"/>
    <mergeCell ref="A118:B118"/>
    <mergeCell ref="C118:F118"/>
    <mergeCell ref="G118:S118"/>
    <mergeCell ref="T118:X118"/>
    <mergeCell ref="Y118:AH118"/>
    <mergeCell ref="AI118:AR118"/>
    <mergeCell ref="AS118:BB118"/>
    <mergeCell ref="BC118:BL118"/>
    <mergeCell ref="A119:B119"/>
    <mergeCell ref="C119:F119"/>
    <mergeCell ref="G119:S119"/>
    <mergeCell ref="T119:X119"/>
    <mergeCell ref="Y119:AH119"/>
    <mergeCell ref="AI119:AR119"/>
    <mergeCell ref="AS119:BB119"/>
    <mergeCell ref="BC119:BL119"/>
    <mergeCell ref="A120:B120"/>
    <mergeCell ref="C120:F120"/>
    <mergeCell ref="G120:S120"/>
    <mergeCell ref="T120:X120"/>
    <mergeCell ref="Y120:AH120"/>
    <mergeCell ref="AI120:AR120"/>
    <mergeCell ref="AS120:BB120"/>
    <mergeCell ref="BC120:BL120"/>
    <mergeCell ref="A121:B121"/>
    <mergeCell ref="C121:F121"/>
    <mergeCell ref="G121:S121"/>
    <mergeCell ref="T121:X121"/>
    <mergeCell ref="Y121:AH121"/>
    <mergeCell ref="AI121:AR121"/>
    <mergeCell ref="AS121:BB121"/>
    <mergeCell ref="BC121:BL121"/>
    <mergeCell ref="A122:B122"/>
    <mergeCell ref="C122:F122"/>
    <mergeCell ref="G122:S122"/>
    <mergeCell ref="T122:X122"/>
    <mergeCell ref="Y122:AH122"/>
    <mergeCell ref="AI122:AR122"/>
    <mergeCell ref="AS122:BB122"/>
    <mergeCell ref="BC122:BL122"/>
    <mergeCell ref="A123:B123"/>
    <mergeCell ref="C123:F123"/>
    <mergeCell ref="G123:S123"/>
    <mergeCell ref="T123:X123"/>
    <mergeCell ref="Y123:AH123"/>
    <mergeCell ref="AI123:AR123"/>
    <mergeCell ref="AS123:BB123"/>
    <mergeCell ref="BC123:BL123"/>
    <mergeCell ref="A124:B124"/>
    <mergeCell ref="C124:F124"/>
    <mergeCell ref="G124:S124"/>
    <mergeCell ref="T124:X124"/>
    <mergeCell ref="Y124:AH124"/>
    <mergeCell ref="AI124:AR124"/>
    <mergeCell ref="AS124:BB124"/>
    <mergeCell ref="BC124:BL124"/>
    <mergeCell ref="A125:B125"/>
    <mergeCell ref="C125:F125"/>
    <mergeCell ref="G125:S125"/>
    <mergeCell ref="T125:X125"/>
    <mergeCell ref="Y125:AH125"/>
    <mergeCell ref="AI125:AR125"/>
    <mergeCell ref="AS125:BB125"/>
    <mergeCell ref="BC125:BL125"/>
    <mergeCell ref="A126:B126"/>
    <mergeCell ref="C126:F126"/>
    <mergeCell ref="G126:S126"/>
    <mergeCell ref="T126:X126"/>
    <mergeCell ref="Y126:AH126"/>
    <mergeCell ref="AI126:AR126"/>
    <mergeCell ref="AS126:BB126"/>
    <mergeCell ref="BC126:BL126"/>
    <mergeCell ref="A127:B127"/>
    <mergeCell ref="C127:F127"/>
    <mergeCell ref="G127:S127"/>
    <mergeCell ref="T127:X127"/>
    <mergeCell ref="Y127:AH127"/>
    <mergeCell ref="AI127:AR127"/>
    <mergeCell ref="AS127:BB127"/>
    <mergeCell ref="BC127:BL127"/>
    <mergeCell ref="A128:B128"/>
    <mergeCell ref="C128:F128"/>
    <mergeCell ref="G128:S128"/>
    <mergeCell ref="T128:X128"/>
    <mergeCell ref="Y128:AH128"/>
    <mergeCell ref="AI128:AR128"/>
    <mergeCell ref="AS128:BB128"/>
    <mergeCell ref="BC128:BL128"/>
    <mergeCell ref="A129:BL129"/>
    <mergeCell ref="A130:B130"/>
    <mergeCell ref="C130:F130"/>
    <mergeCell ref="G130:S130"/>
    <mergeCell ref="T130:X130"/>
    <mergeCell ref="Y130:AH130"/>
    <mergeCell ref="AI130:AR130"/>
    <mergeCell ref="AS130:BB130"/>
    <mergeCell ref="BC130:BL130"/>
    <mergeCell ref="A131:B131"/>
    <mergeCell ref="C131:F131"/>
    <mergeCell ref="G131:S131"/>
    <mergeCell ref="T131:X131"/>
    <mergeCell ref="Y131:AH131"/>
    <mergeCell ref="AI131:AR131"/>
    <mergeCell ref="AS131:BB131"/>
    <mergeCell ref="BC131:BL131"/>
    <mergeCell ref="A132:B132"/>
    <mergeCell ref="C132:F132"/>
    <mergeCell ref="G132:S132"/>
    <mergeCell ref="T132:X132"/>
    <mergeCell ref="Y132:AH132"/>
    <mergeCell ref="AI132:AR132"/>
    <mergeCell ref="AS132:BB132"/>
    <mergeCell ref="BC132:BL132"/>
    <mergeCell ref="A133:B133"/>
    <mergeCell ref="C133:F133"/>
    <mergeCell ref="G133:S133"/>
    <mergeCell ref="T133:X133"/>
    <mergeCell ref="Y133:AH133"/>
    <mergeCell ref="AI133:AR133"/>
    <mergeCell ref="AS133:BB133"/>
    <mergeCell ref="BC133:BL133"/>
    <mergeCell ref="A134:B134"/>
    <mergeCell ref="C134:F134"/>
    <mergeCell ref="G134:S134"/>
    <mergeCell ref="T134:X134"/>
    <mergeCell ref="Y134:AH134"/>
    <mergeCell ref="AI134:AR134"/>
    <mergeCell ref="AS134:BB134"/>
    <mergeCell ref="BC134:BL134"/>
    <mergeCell ref="A135:B135"/>
    <mergeCell ref="C135:F135"/>
    <mergeCell ref="G135:S135"/>
    <mergeCell ref="T135:X135"/>
    <mergeCell ref="Y135:AH135"/>
    <mergeCell ref="AI135:AR135"/>
    <mergeCell ref="AS135:BB135"/>
    <mergeCell ref="BC135:BL135"/>
    <mergeCell ref="A136:BL136"/>
    <mergeCell ref="A137:BL137"/>
    <mergeCell ref="A140:BQ140"/>
    <mergeCell ref="A141:BL141"/>
    <mergeCell ref="A143:C144"/>
    <mergeCell ref="D143:P144"/>
    <mergeCell ref="Q143:U144"/>
    <mergeCell ref="V143:AG143"/>
    <mergeCell ref="AH143:AS143"/>
    <mergeCell ref="AT143:BE143"/>
    <mergeCell ref="BF143:BQ143"/>
    <mergeCell ref="V144:Y144"/>
    <mergeCell ref="Z144:AC144"/>
    <mergeCell ref="AD144:AG144"/>
    <mergeCell ref="AH144:AK144"/>
    <mergeCell ref="AL144:AO144"/>
    <mergeCell ref="AP144:AS144"/>
    <mergeCell ref="AT144:AW144"/>
    <mergeCell ref="AX144:BA144"/>
    <mergeCell ref="BB144:BE144"/>
    <mergeCell ref="BF144:BI144"/>
    <mergeCell ref="BJ144:BM144"/>
    <mergeCell ref="BN144:BQ144"/>
    <mergeCell ref="A145:C145"/>
    <mergeCell ref="D145:P145"/>
    <mergeCell ref="Q145:U145"/>
    <mergeCell ref="V145:Y145"/>
    <mergeCell ref="Z145:AC145"/>
    <mergeCell ref="AD145:AG145"/>
    <mergeCell ref="AH145:AK145"/>
    <mergeCell ref="AL145:AO145"/>
    <mergeCell ref="AP145:AS145"/>
    <mergeCell ref="AT145:AW145"/>
    <mergeCell ref="AX145:BA145"/>
    <mergeCell ref="BB145:BE145"/>
    <mergeCell ref="BF145:BI145"/>
    <mergeCell ref="BJ145:BM145"/>
    <mergeCell ref="BN145:BQ145"/>
    <mergeCell ref="A146:C146"/>
    <mergeCell ref="D146:P146"/>
    <mergeCell ref="Q146:U146"/>
    <mergeCell ref="V146:Y146"/>
    <mergeCell ref="Z146:AC146"/>
    <mergeCell ref="AD146:AG146"/>
    <mergeCell ref="AH146:AK146"/>
    <mergeCell ref="AL146:AO146"/>
    <mergeCell ref="AP146:AS146"/>
    <mergeCell ref="AT146:AW146"/>
    <mergeCell ref="AX146:BA146"/>
    <mergeCell ref="BB146:BE146"/>
    <mergeCell ref="BF146:BI146"/>
    <mergeCell ref="BJ146:BM146"/>
    <mergeCell ref="BN146:BQ146"/>
    <mergeCell ref="A147:C147"/>
    <mergeCell ref="D147:P147"/>
    <mergeCell ref="Q147:U147"/>
    <mergeCell ref="V147:Y147"/>
    <mergeCell ref="Z147:AC147"/>
    <mergeCell ref="AD147:AG147"/>
    <mergeCell ref="AH147:AK147"/>
    <mergeCell ref="AL147:AO147"/>
    <mergeCell ref="AP147:AS147"/>
    <mergeCell ref="AT147:AW147"/>
    <mergeCell ref="AX147:BA147"/>
    <mergeCell ref="BB147:BE147"/>
    <mergeCell ref="BF147:BI147"/>
    <mergeCell ref="BJ147:BM147"/>
    <mergeCell ref="BN147:BQ147"/>
    <mergeCell ref="A150:BL150"/>
    <mergeCell ref="A151:BL151"/>
    <mergeCell ref="A152:BL152"/>
    <mergeCell ref="A153:BL153"/>
    <mergeCell ref="A155:V155"/>
    <mergeCell ref="W155:AM155"/>
    <mergeCell ref="AP155:BH155"/>
    <mergeCell ref="W156:AM156"/>
    <mergeCell ref="AP156:BH156"/>
    <mergeCell ref="A159:V159"/>
    <mergeCell ref="W159:AM159"/>
    <mergeCell ref="AP159:BH159"/>
    <mergeCell ref="W160:AM160"/>
    <mergeCell ref="AP160:BH16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CB94"/>
  <sheetViews>
    <sheetView workbookViewId="0" topLeftCell="A2">
      <selection activeCell="A1" sqref="A1:IV16384"/>
    </sheetView>
  </sheetViews>
  <sheetFormatPr defaultColWidth="9.00390625" defaultRowHeight="12.75"/>
  <cols>
    <col min="1" max="1" width="3.25390625" style="1" customWidth="1"/>
    <col min="2" max="2" width="3.375" style="1" customWidth="1"/>
    <col min="3" max="78" width="2.875" style="1" customWidth="1"/>
    <col min="79" max="80" width="0" style="1" hidden="1" customWidth="1"/>
    <col min="81" max="16384" width="9.125" style="1" customWidth="1"/>
  </cols>
  <sheetData>
    <row r="1" ht="9" customHeight="1" hidden="1"/>
    <row r="2" spans="41:64" ht="15.75" customHeight="1">
      <c r="AO2" s="105" t="s">
        <v>129</v>
      </c>
      <c r="AP2" s="105"/>
      <c r="AQ2" s="105"/>
      <c r="AR2" s="105"/>
      <c r="AS2" s="105"/>
      <c r="AT2" s="105"/>
      <c r="AU2" s="105"/>
      <c r="AV2" s="105"/>
      <c r="AW2" s="105"/>
      <c r="AX2" s="105"/>
      <c r="AY2" s="105"/>
      <c r="AZ2" s="105"/>
      <c r="BA2" s="105"/>
      <c r="BB2" s="105"/>
      <c r="BC2" s="105"/>
      <c r="BD2" s="105"/>
      <c r="BE2" s="105"/>
      <c r="BF2" s="105"/>
      <c r="BG2" s="105"/>
      <c r="BH2" s="105"/>
      <c r="BI2" s="105"/>
      <c r="BJ2" s="105"/>
      <c r="BK2" s="105"/>
      <c r="BL2" s="105"/>
    </row>
    <row r="3" spans="41:64" ht="15.75" customHeight="1">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41:64" ht="13.5"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ht="9.75" customHeight="1" hidden="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4" ht="9.75" customHeight="1" hidden="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ht="9.75" customHeight="1" hidden="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spans="1:64" ht="9.75" customHeight="1" hidden="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spans="1:64" ht="8.25" customHeight="1" hidden="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1" spans="1:64" ht="15.75" customHeight="1">
      <c r="A11" s="146" t="s">
        <v>172</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c r="A12" s="146" t="s">
        <v>130</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15.75" customHeight="1">
      <c r="A13" s="3"/>
      <c r="B13" s="3"/>
      <c r="C13" s="3"/>
      <c r="D13" s="3"/>
      <c r="E13" s="3"/>
      <c r="F13" s="3"/>
      <c r="G13" s="3"/>
      <c r="H13" s="3"/>
      <c r="I13" s="3"/>
      <c r="J13" s="3"/>
      <c r="K13" s="3"/>
      <c r="L13" s="3"/>
      <c r="M13" s="3"/>
      <c r="N13" s="3"/>
      <c r="O13" s="3"/>
      <c r="P13" s="3"/>
      <c r="Q13" s="3"/>
      <c r="R13" s="3"/>
      <c r="S13" s="3"/>
      <c r="T13" s="3"/>
      <c r="U13" s="3"/>
      <c r="V13" s="3"/>
      <c r="W13" s="3"/>
      <c r="X13" s="3"/>
      <c r="Y13" s="106" t="s">
        <v>213</v>
      </c>
      <c r="Z13" s="106"/>
      <c r="AA13" s="106"/>
      <c r="AB13" s="106"/>
      <c r="AC13" s="106"/>
      <c r="AD13" s="106"/>
      <c r="AE13" s="106"/>
      <c r="AF13" s="106"/>
      <c r="AG13" s="106"/>
      <c r="AH13" s="106"/>
      <c r="AI13" s="106"/>
      <c r="AJ13" s="106"/>
      <c r="AK13" s="106"/>
      <c r="AL13" s="106"/>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75" customHeight="1">
      <c r="A14" s="4" t="s">
        <v>131</v>
      </c>
      <c r="B14" s="109" t="s">
        <v>206</v>
      </c>
      <c r="C14" s="110"/>
      <c r="D14" s="110"/>
      <c r="E14" s="110"/>
      <c r="F14" s="110"/>
      <c r="G14" s="110"/>
      <c r="H14" s="110"/>
      <c r="I14" s="110"/>
      <c r="J14" s="110"/>
      <c r="K14" s="110"/>
      <c r="L14" s="85" t="s">
        <v>207</v>
      </c>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42" ht="15.75" customHeight="1">
      <c r="A15" s="111" t="s">
        <v>105</v>
      </c>
      <c r="B15" s="111"/>
      <c r="C15" s="111"/>
      <c r="D15" s="111"/>
      <c r="E15" s="111"/>
      <c r="F15" s="111"/>
      <c r="G15" s="111"/>
      <c r="H15" s="111"/>
      <c r="I15" s="111"/>
      <c r="J15" s="111"/>
      <c r="K15" s="111"/>
      <c r="L15" s="111" t="s">
        <v>106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row>
    <row r="16" spans="1:64" ht="27.75" customHeight="1">
      <c r="A16" s="4" t="s">
        <v>132</v>
      </c>
      <c r="B16" s="109" t="s">
        <v>212</v>
      </c>
      <c r="C16" s="110"/>
      <c r="D16" s="110"/>
      <c r="E16" s="110"/>
      <c r="F16" s="110"/>
      <c r="G16" s="110"/>
      <c r="H16" s="110"/>
      <c r="I16" s="110"/>
      <c r="J16" s="110"/>
      <c r="K16" s="110"/>
      <c r="L16" s="85" t="s">
        <v>207</v>
      </c>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row>
    <row r="17" spans="1:42" ht="15.75" customHeight="1">
      <c r="A17" s="111" t="s">
        <v>105</v>
      </c>
      <c r="B17" s="111"/>
      <c r="C17" s="111"/>
      <c r="D17" s="111"/>
      <c r="E17" s="111"/>
      <c r="F17" s="111"/>
      <c r="G17" s="111"/>
      <c r="H17" s="111"/>
      <c r="I17" s="111"/>
      <c r="J17" s="111"/>
      <c r="K17" s="111"/>
      <c r="L17" s="111" t="s">
        <v>107</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row>
    <row r="18" spans="1:64" ht="27.75" customHeight="1">
      <c r="A18" s="4" t="s">
        <v>133</v>
      </c>
      <c r="B18" s="109" t="s">
        <v>556</v>
      </c>
      <c r="C18" s="110"/>
      <c r="D18" s="110"/>
      <c r="E18" s="110"/>
      <c r="F18" s="110"/>
      <c r="G18" s="110"/>
      <c r="H18" s="110"/>
      <c r="I18" s="110"/>
      <c r="J18" s="110"/>
      <c r="K18" s="110"/>
      <c r="M18" s="107" t="s">
        <v>189</v>
      </c>
      <c r="N18" s="108"/>
      <c r="O18" s="108"/>
      <c r="P18" s="108"/>
      <c r="Q18" s="108"/>
      <c r="R18" s="108"/>
      <c r="S18" s="108"/>
      <c r="T18" s="108"/>
      <c r="U18" s="108"/>
      <c r="V18" s="108"/>
      <c r="W18" s="108"/>
      <c r="X18" s="108"/>
      <c r="Y18" s="108"/>
      <c r="Z18" s="108"/>
      <c r="AA18" s="108"/>
      <c r="AC18" s="85" t="s">
        <v>557</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row>
    <row r="19" spans="1:54" ht="31.5" customHeight="1">
      <c r="A19" s="111" t="s">
        <v>105</v>
      </c>
      <c r="B19" s="111"/>
      <c r="C19" s="111"/>
      <c r="D19" s="111"/>
      <c r="E19" s="111"/>
      <c r="F19" s="111"/>
      <c r="G19" s="111"/>
      <c r="H19" s="111"/>
      <c r="I19" s="111"/>
      <c r="J19" s="111"/>
      <c r="K19" s="111"/>
      <c r="L19" s="111" t="s">
        <v>134</v>
      </c>
      <c r="M19" s="111"/>
      <c r="N19" s="111"/>
      <c r="O19" s="111"/>
      <c r="P19" s="111"/>
      <c r="Q19" s="111"/>
      <c r="R19" s="111"/>
      <c r="S19" s="111"/>
      <c r="T19" s="111"/>
      <c r="U19" s="111"/>
      <c r="V19" s="111"/>
      <c r="W19" s="111"/>
      <c r="X19" s="111"/>
      <c r="Y19" s="111"/>
      <c r="Z19" s="111"/>
      <c r="AA19" s="111"/>
      <c r="AB19" s="111"/>
      <c r="AC19" s="111" t="s">
        <v>108</v>
      </c>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1" spans="1:64" ht="15.75" customHeight="1">
      <c r="A21" s="102"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5" customHeight="1">
      <c r="A22" s="138" t="s">
        <v>208</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row>
    <row r="24" spans="1:64" ht="27.75" customHeight="1">
      <c r="A24" s="67" t="s">
        <v>112</v>
      </c>
      <c r="B24" s="67"/>
      <c r="C24" s="67"/>
      <c r="D24" s="67"/>
      <c r="E24" s="67"/>
      <c r="F24" s="67"/>
      <c r="G24" s="67"/>
      <c r="H24" s="67"/>
      <c r="I24" s="67"/>
      <c r="J24" s="67"/>
      <c r="K24" s="67"/>
      <c r="L24" s="67"/>
      <c r="M24" s="67"/>
      <c r="N24" s="67"/>
      <c r="O24" s="67"/>
      <c r="P24" s="67"/>
      <c r="Q24" s="67"/>
      <c r="R24" s="67"/>
      <c r="S24" s="67"/>
      <c r="T24" s="67"/>
      <c r="U24" s="67"/>
      <c r="V24" s="67" t="s">
        <v>111</v>
      </c>
      <c r="W24" s="67"/>
      <c r="X24" s="67"/>
      <c r="Y24" s="67"/>
      <c r="Z24" s="67"/>
      <c r="AA24" s="67"/>
      <c r="AB24" s="67"/>
      <c r="AC24" s="67"/>
      <c r="AD24" s="67"/>
      <c r="AE24" s="67"/>
      <c r="AF24" s="67"/>
      <c r="AG24" s="67"/>
      <c r="AH24" s="67"/>
      <c r="AI24" s="67"/>
      <c r="AJ24" s="67"/>
      <c r="AK24" s="67"/>
      <c r="AL24" s="67"/>
      <c r="AM24" s="67"/>
      <c r="AN24" s="67"/>
      <c r="AO24" s="67"/>
      <c r="AP24" s="67"/>
      <c r="AQ24" s="67" t="s">
        <v>110</v>
      </c>
      <c r="AR24" s="67"/>
      <c r="AS24" s="67"/>
      <c r="AT24" s="67"/>
      <c r="AU24" s="67"/>
      <c r="AV24" s="67"/>
      <c r="AW24" s="67"/>
      <c r="AX24" s="67"/>
      <c r="AY24" s="67"/>
      <c r="AZ24" s="67"/>
      <c r="BA24" s="67"/>
      <c r="BB24" s="67"/>
      <c r="BC24" s="67"/>
      <c r="BD24" s="67"/>
      <c r="BE24" s="67"/>
      <c r="BF24" s="67"/>
      <c r="BG24" s="67"/>
      <c r="BH24" s="67"/>
      <c r="BI24" s="67"/>
      <c r="BJ24" s="67"/>
      <c r="BK24" s="67"/>
      <c r="BL24" s="67"/>
    </row>
    <row r="25" spans="1:64" ht="27.75" customHeight="1">
      <c r="A25" s="67" t="s">
        <v>115</v>
      </c>
      <c r="B25" s="67"/>
      <c r="C25" s="67"/>
      <c r="D25" s="67"/>
      <c r="E25" s="67"/>
      <c r="F25" s="67"/>
      <c r="G25" s="67"/>
      <c r="H25" s="67" t="s">
        <v>114</v>
      </c>
      <c r="I25" s="67"/>
      <c r="J25" s="67"/>
      <c r="K25" s="67"/>
      <c r="L25" s="67"/>
      <c r="M25" s="67"/>
      <c r="N25" s="67"/>
      <c r="O25" s="67" t="s">
        <v>113</v>
      </c>
      <c r="P25" s="67"/>
      <c r="Q25" s="67"/>
      <c r="R25" s="67"/>
      <c r="S25" s="67"/>
      <c r="T25" s="67"/>
      <c r="U25" s="67"/>
      <c r="V25" s="67" t="s">
        <v>115</v>
      </c>
      <c r="W25" s="67"/>
      <c r="X25" s="67"/>
      <c r="Y25" s="67"/>
      <c r="Z25" s="67"/>
      <c r="AA25" s="67"/>
      <c r="AB25" s="67"/>
      <c r="AC25" s="67" t="s">
        <v>114</v>
      </c>
      <c r="AD25" s="67"/>
      <c r="AE25" s="67"/>
      <c r="AF25" s="67"/>
      <c r="AG25" s="67"/>
      <c r="AH25" s="67"/>
      <c r="AI25" s="67"/>
      <c r="AJ25" s="67" t="s">
        <v>113</v>
      </c>
      <c r="AK25" s="67"/>
      <c r="AL25" s="67"/>
      <c r="AM25" s="67"/>
      <c r="AN25" s="67"/>
      <c r="AO25" s="67"/>
      <c r="AP25" s="67"/>
      <c r="AQ25" s="67" t="s">
        <v>115</v>
      </c>
      <c r="AR25" s="67"/>
      <c r="AS25" s="67"/>
      <c r="AT25" s="67"/>
      <c r="AU25" s="67"/>
      <c r="AV25" s="67"/>
      <c r="AW25" s="67"/>
      <c r="AX25" s="67" t="s">
        <v>114</v>
      </c>
      <c r="AY25" s="67"/>
      <c r="AZ25" s="67"/>
      <c r="BA25" s="67"/>
      <c r="BB25" s="67"/>
      <c r="BC25" s="67"/>
      <c r="BD25" s="67"/>
      <c r="BE25" s="67" t="s">
        <v>113</v>
      </c>
      <c r="BF25" s="67"/>
      <c r="BG25" s="67"/>
      <c r="BH25" s="67"/>
      <c r="BI25" s="67"/>
      <c r="BJ25" s="67"/>
      <c r="BK25" s="67"/>
      <c r="BL25" s="67"/>
    </row>
    <row r="26" spans="1:64" ht="15.75" customHeight="1">
      <c r="A26" s="67">
        <v>1</v>
      </c>
      <c r="B26" s="67"/>
      <c r="C26" s="67"/>
      <c r="D26" s="67"/>
      <c r="E26" s="67"/>
      <c r="F26" s="67"/>
      <c r="G26" s="67"/>
      <c r="H26" s="67">
        <v>2</v>
      </c>
      <c r="I26" s="67"/>
      <c r="J26" s="67"/>
      <c r="K26" s="67"/>
      <c r="L26" s="67"/>
      <c r="M26" s="67"/>
      <c r="N26" s="67"/>
      <c r="O26" s="67">
        <v>3</v>
      </c>
      <c r="P26" s="67"/>
      <c r="Q26" s="67"/>
      <c r="R26" s="67"/>
      <c r="S26" s="67"/>
      <c r="T26" s="67"/>
      <c r="U26" s="67"/>
      <c r="V26" s="67">
        <v>4</v>
      </c>
      <c r="W26" s="67"/>
      <c r="X26" s="67"/>
      <c r="Y26" s="67"/>
      <c r="Z26" s="67"/>
      <c r="AA26" s="67"/>
      <c r="AB26" s="67"/>
      <c r="AC26" s="67">
        <v>5</v>
      </c>
      <c r="AD26" s="67"/>
      <c r="AE26" s="67"/>
      <c r="AF26" s="67"/>
      <c r="AG26" s="67"/>
      <c r="AH26" s="67"/>
      <c r="AI26" s="67"/>
      <c r="AJ26" s="67">
        <v>6</v>
      </c>
      <c r="AK26" s="67"/>
      <c r="AL26" s="67"/>
      <c r="AM26" s="67"/>
      <c r="AN26" s="67"/>
      <c r="AO26" s="67"/>
      <c r="AP26" s="67"/>
      <c r="AQ26" s="67">
        <v>7</v>
      </c>
      <c r="AR26" s="67"/>
      <c r="AS26" s="67"/>
      <c r="AT26" s="67"/>
      <c r="AU26" s="67"/>
      <c r="AV26" s="67"/>
      <c r="AW26" s="67"/>
      <c r="AX26" s="67">
        <v>8</v>
      </c>
      <c r="AY26" s="67"/>
      <c r="AZ26" s="67"/>
      <c r="BA26" s="67"/>
      <c r="BB26" s="67"/>
      <c r="BC26" s="67"/>
      <c r="BD26" s="67"/>
      <c r="BE26" s="67">
        <v>9</v>
      </c>
      <c r="BF26" s="67"/>
      <c r="BG26" s="67"/>
      <c r="BH26" s="67"/>
      <c r="BI26" s="67"/>
      <c r="BJ26" s="67"/>
      <c r="BK26" s="67"/>
      <c r="BL26" s="67"/>
    </row>
    <row r="27" spans="1:79" ht="12.75" customHeight="1" hidden="1">
      <c r="A27" s="139" t="s">
        <v>183</v>
      </c>
      <c r="B27" s="139"/>
      <c r="C27" s="139"/>
      <c r="D27" s="139"/>
      <c r="E27" s="139"/>
      <c r="F27" s="139"/>
      <c r="G27" s="139"/>
      <c r="H27" s="139" t="s">
        <v>184</v>
      </c>
      <c r="I27" s="139"/>
      <c r="J27" s="139"/>
      <c r="K27" s="139"/>
      <c r="L27" s="139"/>
      <c r="M27" s="139"/>
      <c r="N27" s="139"/>
      <c r="O27" s="144" t="s">
        <v>155</v>
      </c>
      <c r="P27" s="143"/>
      <c r="Q27" s="143"/>
      <c r="R27" s="143"/>
      <c r="S27" s="143"/>
      <c r="T27" s="143"/>
      <c r="U27" s="143"/>
      <c r="V27" s="139" t="s">
        <v>153</v>
      </c>
      <c r="W27" s="139"/>
      <c r="X27" s="139"/>
      <c r="Y27" s="139"/>
      <c r="Z27" s="139"/>
      <c r="AA27" s="139"/>
      <c r="AB27" s="139"/>
      <c r="AC27" s="139" t="s">
        <v>154</v>
      </c>
      <c r="AD27" s="139"/>
      <c r="AE27" s="139"/>
      <c r="AF27" s="139"/>
      <c r="AG27" s="139"/>
      <c r="AH27" s="139"/>
      <c r="AI27" s="139"/>
      <c r="AJ27" s="144" t="s">
        <v>155</v>
      </c>
      <c r="AK27" s="143"/>
      <c r="AL27" s="143"/>
      <c r="AM27" s="143"/>
      <c r="AN27" s="143"/>
      <c r="AO27" s="143"/>
      <c r="AP27" s="143"/>
      <c r="AQ27" s="140" t="s">
        <v>156</v>
      </c>
      <c r="AR27" s="139"/>
      <c r="AS27" s="139"/>
      <c r="AT27" s="139"/>
      <c r="AU27" s="139"/>
      <c r="AV27" s="139"/>
      <c r="AW27" s="139"/>
      <c r="AX27" s="140" t="s">
        <v>156</v>
      </c>
      <c r="AY27" s="139"/>
      <c r="AZ27" s="139"/>
      <c r="BA27" s="139"/>
      <c r="BB27" s="139"/>
      <c r="BC27" s="139"/>
      <c r="BD27" s="139"/>
      <c r="BE27" s="143" t="s">
        <v>155</v>
      </c>
      <c r="BF27" s="143"/>
      <c r="BG27" s="143"/>
      <c r="BH27" s="143"/>
      <c r="BI27" s="143"/>
      <c r="BJ27" s="143"/>
      <c r="BK27" s="143"/>
      <c r="BL27" s="143"/>
      <c r="CA27" s="1" t="s">
        <v>173</v>
      </c>
    </row>
    <row r="28" spans="1:79" ht="12.75" customHeight="1">
      <c r="A28" s="75">
        <v>0</v>
      </c>
      <c r="B28" s="75"/>
      <c r="C28" s="75"/>
      <c r="D28" s="75"/>
      <c r="E28" s="75"/>
      <c r="F28" s="75"/>
      <c r="G28" s="75"/>
      <c r="H28" s="75">
        <v>400</v>
      </c>
      <c r="I28" s="75"/>
      <c r="J28" s="75"/>
      <c r="K28" s="75"/>
      <c r="L28" s="75"/>
      <c r="M28" s="75"/>
      <c r="N28" s="75"/>
      <c r="O28" s="75">
        <f>A28+H28</f>
        <v>400</v>
      </c>
      <c r="P28" s="75"/>
      <c r="Q28" s="75"/>
      <c r="R28" s="75"/>
      <c r="S28" s="75"/>
      <c r="T28" s="75"/>
      <c r="U28" s="75"/>
      <c r="V28" s="75">
        <v>0</v>
      </c>
      <c r="W28" s="75"/>
      <c r="X28" s="75"/>
      <c r="Y28" s="75"/>
      <c r="Z28" s="75"/>
      <c r="AA28" s="75"/>
      <c r="AB28" s="75"/>
      <c r="AC28" s="75">
        <v>400</v>
      </c>
      <c r="AD28" s="75"/>
      <c r="AE28" s="75"/>
      <c r="AF28" s="75"/>
      <c r="AG28" s="75"/>
      <c r="AH28" s="75"/>
      <c r="AI28" s="75"/>
      <c r="AJ28" s="75">
        <f>V28+AC28</f>
        <v>400</v>
      </c>
      <c r="AK28" s="75"/>
      <c r="AL28" s="75"/>
      <c r="AM28" s="75"/>
      <c r="AN28" s="75"/>
      <c r="AO28" s="75"/>
      <c r="AP28" s="75"/>
      <c r="AQ28" s="75">
        <f>V28-A28</f>
        <v>0</v>
      </c>
      <c r="AR28" s="75"/>
      <c r="AS28" s="75"/>
      <c r="AT28" s="75"/>
      <c r="AU28" s="75"/>
      <c r="AV28" s="75"/>
      <c r="AW28" s="75"/>
      <c r="AX28" s="75">
        <f>AC28-H28</f>
        <v>0</v>
      </c>
      <c r="AY28" s="75"/>
      <c r="AZ28" s="75"/>
      <c r="BA28" s="75"/>
      <c r="BB28" s="75"/>
      <c r="BC28" s="75"/>
      <c r="BD28" s="75"/>
      <c r="BE28" s="75">
        <f>AQ28+AX28</f>
        <v>0</v>
      </c>
      <c r="BF28" s="75"/>
      <c r="BG28" s="75"/>
      <c r="BH28" s="75"/>
      <c r="BI28" s="75"/>
      <c r="BJ28" s="75"/>
      <c r="BK28" s="75"/>
      <c r="BL28" s="75"/>
      <c r="CA28" s="1" t="s">
        <v>174</v>
      </c>
    </row>
    <row r="31" spans="1:64" ht="15.75" customHeight="1">
      <c r="A31" s="145" t="s">
        <v>116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row>
    <row r="32" spans="1:64" ht="15" customHeight="1">
      <c r="A32" s="138" t="s">
        <v>209</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4" spans="1:68" ht="48" customHeight="1">
      <c r="A34" s="67" t="s">
        <v>120</v>
      </c>
      <c r="B34" s="67"/>
      <c r="C34" s="67"/>
      <c r="D34" s="67" t="s">
        <v>119</v>
      </c>
      <c r="E34" s="67"/>
      <c r="F34" s="67"/>
      <c r="G34" s="67"/>
      <c r="H34" s="67" t="s">
        <v>135</v>
      </c>
      <c r="I34" s="67"/>
      <c r="J34" s="67"/>
      <c r="K34" s="67"/>
      <c r="L34" s="67" t="s">
        <v>145</v>
      </c>
      <c r="M34" s="67"/>
      <c r="N34" s="67"/>
      <c r="O34" s="67"/>
      <c r="P34" s="67"/>
      <c r="Q34" s="67"/>
      <c r="R34" s="67"/>
      <c r="S34" s="67"/>
      <c r="T34" s="67"/>
      <c r="U34" s="67"/>
      <c r="V34" s="67"/>
      <c r="W34" s="67"/>
      <c r="X34" s="67"/>
      <c r="Y34" s="67"/>
      <c r="Z34" s="67"/>
      <c r="AA34" s="67"/>
      <c r="AB34" s="67"/>
      <c r="AC34" s="67" t="s">
        <v>118</v>
      </c>
      <c r="AD34" s="67"/>
      <c r="AE34" s="67"/>
      <c r="AF34" s="67"/>
      <c r="AG34" s="67"/>
      <c r="AH34" s="67"/>
      <c r="AI34" s="67"/>
      <c r="AJ34" s="67"/>
      <c r="AK34" s="67"/>
      <c r="AL34" s="67"/>
      <c r="AM34" s="67"/>
      <c r="AN34" s="67"/>
      <c r="AO34" s="67" t="s">
        <v>117</v>
      </c>
      <c r="AP34" s="67"/>
      <c r="AQ34" s="67"/>
      <c r="AR34" s="67"/>
      <c r="AS34" s="67"/>
      <c r="AT34" s="67"/>
      <c r="AU34" s="67"/>
      <c r="AV34" s="67"/>
      <c r="AW34" s="67"/>
      <c r="AX34" s="67"/>
      <c r="AY34" s="67"/>
      <c r="AZ34" s="67"/>
      <c r="BA34" s="67" t="s">
        <v>110</v>
      </c>
      <c r="BB34" s="67"/>
      <c r="BC34" s="67"/>
      <c r="BD34" s="67"/>
      <c r="BE34" s="67"/>
      <c r="BF34" s="67"/>
      <c r="BG34" s="67"/>
      <c r="BH34" s="67"/>
      <c r="BI34" s="67"/>
      <c r="BJ34" s="67"/>
      <c r="BK34" s="67"/>
      <c r="BL34" s="67"/>
      <c r="BM34" s="66" t="s">
        <v>214</v>
      </c>
      <c r="BN34" s="66"/>
      <c r="BO34" s="66"/>
      <c r="BP34" s="66"/>
    </row>
    <row r="35" spans="1:68" ht="28.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t="s">
        <v>115</v>
      </c>
      <c r="AD35" s="67"/>
      <c r="AE35" s="67"/>
      <c r="AF35" s="67"/>
      <c r="AG35" s="67" t="s">
        <v>114</v>
      </c>
      <c r="AH35" s="67"/>
      <c r="AI35" s="67"/>
      <c r="AJ35" s="67"/>
      <c r="AK35" s="67" t="s">
        <v>113</v>
      </c>
      <c r="AL35" s="67"/>
      <c r="AM35" s="67"/>
      <c r="AN35" s="67"/>
      <c r="AO35" s="67" t="s">
        <v>115</v>
      </c>
      <c r="AP35" s="67"/>
      <c r="AQ35" s="67"/>
      <c r="AR35" s="67"/>
      <c r="AS35" s="67" t="s">
        <v>114</v>
      </c>
      <c r="AT35" s="67"/>
      <c r="AU35" s="67"/>
      <c r="AV35" s="67"/>
      <c r="AW35" s="67" t="s">
        <v>113</v>
      </c>
      <c r="AX35" s="67"/>
      <c r="AY35" s="67"/>
      <c r="AZ35" s="67"/>
      <c r="BA35" s="67" t="s">
        <v>115</v>
      </c>
      <c r="BB35" s="67"/>
      <c r="BC35" s="67"/>
      <c r="BD35" s="67"/>
      <c r="BE35" s="67" t="s">
        <v>114</v>
      </c>
      <c r="BF35" s="67"/>
      <c r="BG35" s="67"/>
      <c r="BH35" s="67"/>
      <c r="BI35" s="67" t="s">
        <v>113</v>
      </c>
      <c r="BJ35" s="67"/>
      <c r="BK35" s="67"/>
      <c r="BL35" s="67"/>
      <c r="BM35" s="66"/>
      <c r="BN35" s="66"/>
      <c r="BO35" s="66"/>
      <c r="BP35" s="66"/>
    </row>
    <row r="36" spans="1:68" ht="15.75" customHeight="1">
      <c r="A36" s="67">
        <v>1</v>
      </c>
      <c r="B36" s="67"/>
      <c r="C36" s="67"/>
      <c r="D36" s="67">
        <v>2</v>
      </c>
      <c r="E36" s="67"/>
      <c r="F36" s="67"/>
      <c r="G36" s="67"/>
      <c r="H36" s="67">
        <v>3</v>
      </c>
      <c r="I36" s="67"/>
      <c r="J36" s="67"/>
      <c r="K36" s="67"/>
      <c r="L36" s="67">
        <v>4</v>
      </c>
      <c r="M36" s="67"/>
      <c r="N36" s="67"/>
      <c r="O36" s="67"/>
      <c r="P36" s="67"/>
      <c r="Q36" s="67"/>
      <c r="R36" s="67"/>
      <c r="S36" s="67"/>
      <c r="T36" s="67"/>
      <c r="U36" s="67"/>
      <c r="V36" s="67"/>
      <c r="W36" s="67"/>
      <c r="X36" s="67"/>
      <c r="Y36" s="67"/>
      <c r="Z36" s="67"/>
      <c r="AA36" s="67"/>
      <c r="AB36" s="67"/>
      <c r="AC36" s="67">
        <v>5</v>
      </c>
      <c r="AD36" s="67"/>
      <c r="AE36" s="67"/>
      <c r="AF36" s="67"/>
      <c r="AG36" s="67">
        <v>6</v>
      </c>
      <c r="AH36" s="67"/>
      <c r="AI36" s="67"/>
      <c r="AJ36" s="67"/>
      <c r="AK36" s="67">
        <v>7</v>
      </c>
      <c r="AL36" s="67"/>
      <c r="AM36" s="67"/>
      <c r="AN36" s="67"/>
      <c r="AO36" s="67">
        <v>8</v>
      </c>
      <c r="AP36" s="67"/>
      <c r="AQ36" s="67"/>
      <c r="AR36" s="67"/>
      <c r="AS36" s="67">
        <v>9</v>
      </c>
      <c r="AT36" s="67"/>
      <c r="AU36" s="67"/>
      <c r="AV36" s="67"/>
      <c r="AW36" s="67">
        <v>10</v>
      </c>
      <c r="AX36" s="67"/>
      <c r="AY36" s="67"/>
      <c r="AZ36" s="67"/>
      <c r="BA36" s="67">
        <v>11</v>
      </c>
      <c r="BB36" s="67"/>
      <c r="BC36" s="67"/>
      <c r="BD36" s="67"/>
      <c r="BE36" s="67">
        <v>12</v>
      </c>
      <c r="BF36" s="67"/>
      <c r="BG36" s="67"/>
      <c r="BH36" s="67"/>
      <c r="BI36" s="67">
        <v>13</v>
      </c>
      <c r="BJ36" s="67"/>
      <c r="BK36" s="67"/>
      <c r="BL36" s="67"/>
      <c r="BM36" s="67">
        <v>14</v>
      </c>
      <c r="BN36" s="67"/>
      <c r="BO36" s="67"/>
      <c r="BP36" s="67"/>
    </row>
    <row r="37" spans="1:79" ht="12.75" hidden="1">
      <c r="A37" s="142" t="s">
        <v>157</v>
      </c>
      <c r="B37" s="142"/>
      <c r="C37" s="142"/>
      <c r="D37" s="141" t="s">
        <v>158</v>
      </c>
      <c r="E37" s="141"/>
      <c r="F37" s="141"/>
      <c r="G37" s="141"/>
      <c r="H37" s="141" t="s">
        <v>159</v>
      </c>
      <c r="I37" s="141"/>
      <c r="J37" s="141"/>
      <c r="K37" s="141"/>
      <c r="L37" s="142" t="s">
        <v>160</v>
      </c>
      <c r="M37" s="142"/>
      <c r="N37" s="142"/>
      <c r="O37" s="142"/>
      <c r="P37" s="142"/>
      <c r="Q37" s="142"/>
      <c r="R37" s="142"/>
      <c r="S37" s="142"/>
      <c r="T37" s="142"/>
      <c r="U37" s="142"/>
      <c r="V37" s="142"/>
      <c r="W37" s="142"/>
      <c r="X37" s="142"/>
      <c r="Y37" s="142"/>
      <c r="Z37" s="142"/>
      <c r="AA37" s="142"/>
      <c r="AB37" s="142"/>
      <c r="AC37" s="139" t="s">
        <v>152</v>
      </c>
      <c r="AD37" s="139"/>
      <c r="AE37" s="139"/>
      <c r="AF37" s="139"/>
      <c r="AG37" s="139" t="s">
        <v>151</v>
      </c>
      <c r="AH37" s="139"/>
      <c r="AI37" s="139"/>
      <c r="AJ37" s="139"/>
      <c r="AK37" s="144" t="s">
        <v>167</v>
      </c>
      <c r="AL37" s="143"/>
      <c r="AM37" s="143"/>
      <c r="AN37" s="143"/>
      <c r="AO37" s="139" t="s">
        <v>153</v>
      </c>
      <c r="AP37" s="139"/>
      <c r="AQ37" s="139"/>
      <c r="AR37" s="139"/>
      <c r="AS37" s="139" t="s">
        <v>154</v>
      </c>
      <c r="AT37" s="139"/>
      <c r="AU37" s="139"/>
      <c r="AV37" s="139"/>
      <c r="AW37" s="144" t="s">
        <v>167</v>
      </c>
      <c r="AX37" s="143"/>
      <c r="AY37" s="143"/>
      <c r="AZ37" s="143"/>
      <c r="BA37" s="140" t="s">
        <v>168</v>
      </c>
      <c r="BB37" s="139"/>
      <c r="BC37" s="139"/>
      <c r="BD37" s="139"/>
      <c r="BE37" s="140" t="s">
        <v>168</v>
      </c>
      <c r="BF37" s="139"/>
      <c r="BG37" s="139"/>
      <c r="BH37" s="139"/>
      <c r="BI37" s="143" t="s">
        <v>167</v>
      </c>
      <c r="BJ37" s="143"/>
      <c r="BK37" s="143"/>
      <c r="BL37" s="143"/>
      <c r="CA37" s="1" t="s">
        <v>175</v>
      </c>
    </row>
    <row r="38" spans="1:79" s="7" customFormat="1" ht="31.5" customHeight="1">
      <c r="A38" s="52">
        <v>1</v>
      </c>
      <c r="B38" s="52"/>
      <c r="C38" s="52"/>
      <c r="D38" s="61">
        <v>316324</v>
      </c>
      <c r="E38" s="60"/>
      <c r="F38" s="60"/>
      <c r="G38" s="59"/>
      <c r="H38" s="51">
        <v>6324</v>
      </c>
      <c r="I38" s="51"/>
      <c r="J38" s="51"/>
      <c r="K38" s="51"/>
      <c r="L38" s="80" t="s">
        <v>558</v>
      </c>
      <c r="M38" s="103"/>
      <c r="N38" s="103"/>
      <c r="O38" s="103"/>
      <c r="P38" s="103"/>
      <c r="Q38" s="103"/>
      <c r="R38" s="103"/>
      <c r="S38" s="103"/>
      <c r="T38" s="103"/>
      <c r="U38" s="103"/>
      <c r="V38" s="103"/>
      <c r="W38" s="103"/>
      <c r="X38" s="103"/>
      <c r="Y38" s="103"/>
      <c r="Z38" s="103"/>
      <c r="AA38" s="103"/>
      <c r="AB38" s="104"/>
      <c r="AC38" s="64">
        <v>0</v>
      </c>
      <c r="AD38" s="64"/>
      <c r="AE38" s="64"/>
      <c r="AF38" s="64"/>
      <c r="AG38" s="64">
        <v>400</v>
      </c>
      <c r="AH38" s="64"/>
      <c r="AI38" s="64"/>
      <c r="AJ38" s="64"/>
      <c r="AK38" s="64">
        <f>AC38+AG38</f>
        <v>400</v>
      </c>
      <c r="AL38" s="64"/>
      <c r="AM38" s="64"/>
      <c r="AN38" s="64"/>
      <c r="AO38" s="64">
        <v>0</v>
      </c>
      <c r="AP38" s="64"/>
      <c r="AQ38" s="64"/>
      <c r="AR38" s="64"/>
      <c r="AS38" s="64">
        <v>400</v>
      </c>
      <c r="AT38" s="64"/>
      <c r="AU38" s="64"/>
      <c r="AV38" s="64"/>
      <c r="AW38" s="64">
        <f>AO38+AS38</f>
        <v>400</v>
      </c>
      <c r="AX38" s="64"/>
      <c r="AY38" s="64"/>
      <c r="AZ38" s="64"/>
      <c r="BA38" s="64">
        <f>AO38-AC38</f>
        <v>0</v>
      </c>
      <c r="BB38" s="64"/>
      <c r="BC38" s="64"/>
      <c r="BD38" s="64"/>
      <c r="BE38" s="64">
        <f>AS38-AG38</f>
        <v>0</v>
      </c>
      <c r="BF38" s="64"/>
      <c r="BG38" s="64"/>
      <c r="BH38" s="64"/>
      <c r="BI38" s="64">
        <f>BA38+BE38</f>
        <v>0</v>
      </c>
      <c r="BJ38" s="64"/>
      <c r="BK38" s="64"/>
      <c r="BL38" s="64"/>
      <c r="BM38" s="68"/>
      <c r="BN38" s="68"/>
      <c r="BO38" s="68"/>
      <c r="BP38" s="68"/>
      <c r="CA38" s="7" t="s">
        <v>176</v>
      </c>
    </row>
    <row r="39" spans="1:68" ht="31.5" customHeight="1">
      <c r="A39" s="50">
        <v>2</v>
      </c>
      <c r="B39" s="50"/>
      <c r="C39" s="50"/>
      <c r="D39" s="76">
        <v>316324</v>
      </c>
      <c r="E39" s="77"/>
      <c r="F39" s="77"/>
      <c r="G39" s="78"/>
      <c r="H39" s="81">
        <v>6324</v>
      </c>
      <c r="I39" s="81"/>
      <c r="J39" s="81"/>
      <c r="K39" s="81"/>
      <c r="L39" s="72" t="s">
        <v>559</v>
      </c>
      <c r="M39" s="149"/>
      <c r="N39" s="149"/>
      <c r="O39" s="149"/>
      <c r="P39" s="149"/>
      <c r="Q39" s="149"/>
      <c r="R39" s="149"/>
      <c r="S39" s="149"/>
      <c r="T39" s="149"/>
      <c r="U39" s="149"/>
      <c r="V39" s="149"/>
      <c r="W39" s="149"/>
      <c r="X39" s="149"/>
      <c r="Y39" s="149"/>
      <c r="Z39" s="149"/>
      <c r="AA39" s="149"/>
      <c r="AB39" s="150"/>
      <c r="AC39" s="75">
        <v>0</v>
      </c>
      <c r="AD39" s="75"/>
      <c r="AE39" s="75"/>
      <c r="AF39" s="75"/>
      <c r="AG39" s="75">
        <v>400</v>
      </c>
      <c r="AH39" s="75"/>
      <c r="AI39" s="75"/>
      <c r="AJ39" s="75"/>
      <c r="AK39" s="75">
        <f>AC39+AG39</f>
        <v>400</v>
      </c>
      <c r="AL39" s="75"/>
      <c r="AM39" s="75"/>
      <c r="AN39" s="75"/>
      <c r="AO39" s="75">
        <v>0</v>
      </c>
      <c r="AP39" s="75"/>
      <c r="AQ39" s="75"/>
      <c r="AR39" s="75"/>
      <c r="AS39" s="75">
        <v>400</v>
      </c>
      <c r="AT39" s="75"/>
      <c r="AU39" s="75"/>
      <c r="AV39" s="75"/>
      <c r="AW39" s="75">
        <f>AO39+AS39</f>
        <v>400</v>
      </c>
      <c r="AX39" s="75"/>
      <c r="AY39" s="75"/>
      <c r="AZ39" s="75"/>
      <c r="BA39" s="75">
        <f>AO39-AC39</f>
        <v>0</v>
      </c>
      <c r="BB39" s="75"/>
      <c r="BC39" s="75"/>
      <c r="BD39" s="75"/>
      <c r="BE39" s="75">
        <f>AS39-AG39</f>
        <v>0</v>
      </c>
      <c r="BF39" s="75"/>
      <c r="BG39" s="75"/>
      <c r="BH39" s="75"/>
      <c r="BI39" s="75">
        <f>BA39+BE39</f>
        <v>0</v>
      </c>
      <c r="BJ39" s="75"/>
      <c r="BK39" s="75"/>
      <c r="BL39" s="75"/>
      <c r="BM39" s="68"/>
      <c r="BN39" s="68"/>
      <c r="BO39" s="68"/>
      <c r="BP39" s="68"/>
    </row>
    <row r="40" spans="1:68" s="7" customFormat="1" ht="15.75">
      <c r="A40" s="52"/>
      <c r="B40" s="52"/>
      <c r="C40" s="52"/>
      <c r="D40" s="61" t="s">
        <v>189</v>
      </c>
      <c r="E40" s="60"/>
      <c r="F40" s="60"/>
      <c r="G40" s="59"/>
      <c r="H40" s="51">
        <v>0</v>
      </c>
      <c r="I40" s="51"/>
      <c r="J40" s="51"/>
      <c r="K40" s="51"/>
      <c r="L40" s="80" t="s">
        <v>188</v>
      </c>
      <c r="M40" s="62"/>
      <c r="N40" s="62"/>
      <c r="O40" s="62"/>
      <c r="P40" s="62"/>
      <c r="Q40" s="62"/>
      <c r="R40" s="62"/>
      <c r="S40" s="62"/>
      <c r="T40" s="62"/>
      <c r="U40" s="62"/>
      <c r="V40" s="62"/>
      <c r="W40" s="62"/>
      <c r="X40" s="62"/>
      <c r="Y40" s="62"/>
      <c r="Z40" s="62"/>
      <c r="AA40" s="62"/>
      <c r="AB40" s="63"/>
      <c r="AC40" s="64">
        <v>0</v>
      </c>
      <c r="AD40" s="64"/>
      <c r="AE40" s="64"/>
      <c r="AF40" s="64"/>
      <c r="AG40" s="64">
        <v>400</v>
      </c>
      <c r="AH40" s="64"/>
      <c r="AI40" s="64"/>
      <c r="AJ40" s="64"/>
      <c r="AK40" s="64">
        <f>AC40+AG40</f>
        <v>400</v>
      </c>
      <c r="AL40" s="64"/>
      <c r="AM40" s="64"/>
      <c r="AN40" s="64"/>
      <c r="AO40" s="64">
        <v>0</v>
      </c>
      <c r="AP40" s="64"/>
      <c r="AQ40" s="64"/>
      <c r="AR40" s="64"/>
      <c r="AS40" s="64">
        <v>400</v>
      </c>
      <c r="AT40" s="64"/>
      <c r="AU40" s="64"/>
      <c r="AV40" s="64"/>
      <c r="AW40" s="64">
        <f>AO40+AS40</f>
        <v>400</v>
      </c>
      <c r="AX40" s="64"/>
      <c r="AY40" s="64"/>
      <c r="AZ40" s="64"/>
      <c r="BA40" s="64">
        <f>AO40-AC40</f>
        <v>0</v>
      </c>
      <c r="BB40" s="64"/>
      <c r="BC40" s="64"/>
      <c r="BD40" s="64"/>
      <c r="BE40" s="64">
        <f>AS40-AG40</f>
        <v>0</v>
      </c>
      <c r="BF40" s="64"/>
      <c r="BG40" s="64"/>
      <c r="BH40" s="64"/>
      <c r="BI40" s="64">
        <f>BA40+BE40</f>
        <v>0</v>
      </c>
      <c r="BJ40" s="64"/>
      <c r="BK40" s="64"/>
      <c r="BL40" s="64"/>
      <c r="BM40" s="68"/>
      <c r="BN40" s="68"/>
      <c r="BO40" s="68"/>
      <c r="BP40" s="68"/>
    </row>
    <row r="43" spans="1:64" ht="15.75" customHeight="1">
      <c r="A43" s="145" t="s">
        <v>137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1:64" ht="15" customHeight="1">
      <c r="A44" s="138" t="s">
        <v>209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row>
    <row r="46" spans="1:68" ht="39.75" customHeight="1">
      <c r="A46" s="67" t="s">
        <v>136</v>
      </c>
      <c r="B46" s="67"/>
      <c r="C46" s="67"/>
      <c r="D46" s="67"/>
      <c r="E46" s="67"/>
      <c r="F46" s="67"/>
      <c r="G46" s="67"/>
      <c r="H46" s="67"/>
      <c r="I46" s="67"/>
      <c r="J46" s="67"/>
      <c r="K46" s="67"/>
      <c r="L46" s="67"/>
      <c r="M46" s="67"/>
      <c r="N46" s="67"/>
      <c r="O46" s="67"/>
      <c r="P46" s="67"/>
      <c r="Q46" s="67" t="s">
        <v>118</v>
      </c>
      <c r="R46" s="67"/>
      <c r="S46" s="67"/>
      <c r="T46" s="67"/>
      <c r="U46" s="67"/>
      <c r="V46" s="67"/>
      <c r="W46" s="67"/>
      <c r="X46" s="67"/>
      <c r="Y46" s="67"/>
      <c r="Z46" s="67"/>
      <c r="AA46" s="67"/>
      <c r="AB46" s="67"/>
      <c r="AC46" s="67"/>
      <c r="AD46" s="67"/>
      <c r="AE46" s="67"/>
      <c r="AF46" s="67"/>
      <c r="AG46" s="67" t="s">
        <v>117</v>
      </c>
      <c r="AH46" s="67"/>
      <c r="AI46" s="67"/>
      <c r="AJ46" s="67"/>
      <c r="AK46" s="67"/>
      <c r="AL46" s="67"/>
      <c r="AM46" s="67"/>
      <c r="AN46" s="67"/>
      <c r="AO46" s="67"/>
      <c r="AP46" s="67"/>
      <c r="AQ46" s="67"/>
      <c r="AR46" s="67"/>
      <c r="AS46" s="67"/>
      <c r="AT46" s="67"/>
      <c r="AU46" s="67"/>
      <c r="AV46" s="67"/>
      <c r="AW46" s="67" t="s">
        <v>110</v>
      </c>
      <c r="AX46" s="67"/>
      <c r="AY46" s="67"/>
      <c r="AZ46" s="67"/>
      <c r="BA46" s="67"/>
      <c r="BB46" s="67"/>
      <c r="BC46" s="67"/>
      <c r="BD46" s="67"/>
      <c r="BE46" s="67"/>
      <c r="BF46" s="67"/>
      <c r="BG46" s="67"/>
      <c r="BH46" s="67"/>
      <c r="BI46" s="67"/>
      <c r="BJ46" s="67"/>
      <c r="BK46" s="67"/>
      <c r="BL46" s="67"/>
      <c r="BM46" s="66" t="s">
        <v>214</v>
      </c>
      <c r="BN46" s="66"/>
      <c r="BO46" s="66"/>
      <c r="BP46" s="66"/>
    </row>
    <row r="47" spans="1:68" ht="28.5" customHeight="1">
      <c r="A47" s="67"/>
      <c r="B47" s="67"/>
      <c r="C47" s="67"/>
      <c r="D47" s="67"/>
      <c r="E47" s="67"/>
      <c r="F47" s="67"/>
      <c r="G47" s="67"/>
      <c r="H47" s="67"/>
      <c r="I47" s="67"/>
      <c r="J47" s="67"/>
      <c r="K47" s="67"/>
      <c r="L47" s="67"/>
      <c r="M47" s="67"/>
      <c r="N47" s="67"/>
      <c r="O47" s="67"/>
      <c r="P47" s="67"/>
      <c r="Q47" s="67" t="s">
        <v>115</v>
      </c>
      <c r="R47" s="67"/>
      <c r="S47" s="67"/>
      <c r="T47" s="67"/>
      <c r="U47" s="67"/>
      <c r="V47" s="67" t="s">
        <v>114</v>
      </c>
      <c r="W47" s="67"/>
      <c r="X47" s="67"/>
      <c r="Y47" s="67"/>
      <c r="Z47" s="67"/>
      <c r="AA47" s="67" t="s">
        <v>113</v>
      </c>
      <c r="AB47" s="67"/>
      <c r="AC47" s="67"/>
      <c r="AD47" s="67"/>
      <c r="AE47" s="67"/>
      <c r="AF47" s="67"/>
      <c r="AG47" s="67" t="s">
        <v>115</v>
      </c>
      <c r="AH47" s="67"/>
      <c r="AI47" s="67"/>
      <c r="AJ47" s="67"/>
      <c r="AK47" s="67"/>
      <c r="AL47" s="67" t="s">
        <v>114</v>
      </c>
      <c r="AM47" s="67"/>
      <c r="AN47" s="67"/>
      <c r="AO47" s="67"/>
      <c r="AP47" s="67"/>
      <c r="AQ47" s="67" t="s">
        <v>113</v>
      </c>
      <c r="AR47" s="67"/>
      <c r="AS47" s="67"/>
      <c r="AT47" s="67"/>
      <c r="AU47" s="67"/>
      <c r="AV47" s="67"/>
      <c r="AW47" s="67" t="s">
        <v>115</v>
      </c>
      <c r="AX47" s="67"/>
      <c r="AY47" s="67"/>
      <c r="AZ47" s="67"/>
      <c r="BA47" s="67"/>
      <c r="BB47" s="67" t="s">
        <v>114</v>
      </c>
      <c r="BC47" s="67"/>
      <c r="BD47" s="67"/>
      <c r="BE47" s="67"/>
      <c r="BF47" s="67"/>
      <c r="BG47" s="67" t="s">
        <v>113</v>
      </c>
      <c r="BH47" s="67"/>
      <c r="BI47" s="67"/>
      <c r="BJ47" s="67"/>
      <c r="BK47" s="67"/>
      <c r="BL47" s="67"/>
      <c r="BM47" s="66"/>
      <c r="BN47" s="66"/>
      <c r="BO47" s="66"/>
      <c r="BP47" s="66"/>
    </row>
    <row r="48" spans="1:68" ht="15.75" customHeight="1">
      <c r="A48" s="67">
        <v>1</v>
      </c>
      <c r="B48" s="67"/>
      <c r="C48" s="67"/>
      <c r="D48" s="67"/>
      <c r="E48" s="67"/>
      <c r="F48" s="67"/>
      <c r="G48" s="67"/>
      <c r="H48" s="67"/>
      <c r="I48" s="67"/>
      <c r="J48" s="67"/>
      <c r="K48" s="67"/>
      <c r="L48" s="67"/>
      <c r="M48" s="67"/>
      <c r="N48" s="67"/>
      <c r="O48" s="67"/>
      <c r="P48" s="67"/>
      <c r="Q48" s="67">
        <v>2</v>
      </c>
      <c r="R48" s="67"/>
      <c r="S48" s="67"/>
      <c r="T48" s="67"/>
      <c r="U48" s="67"/>
      <c r="V48" s="67">
        <v>3</v>
      </c>
      <c r="W48" s="67"/>
      <c r="X48" s="67"/>
      <c r="Y48" s="67"/>
      <c r="Z48" s="67"/>
      <c r="AA48" s="67">
        <v>4</v>
      </c>
      <c r="AB48" s="67"/>
      <c r="AC48" s="67"/>
      <c r="AD48" s="67"/>
      <c r="AE48" s="67"/>
      <c r="AF48" s="67"/>
      <c r="AG48" s="67">
        <v>5</v>
      </c>
      <c r="AH48" s="67"/>
      <c r="AI48" s="67"/>
      <c r="AJ48" s="67"/>
      <c r="AK48" s="67"/>
      <c r="AL48" s="67">
        <v>6</v>
      </c>
      <c r="AM48" s="67"/>
      <c r="AN48" s="67"/>
      <c r="AO48" s="67"/>
      <c r="AP48" s="67"/>
      <c r="AQ48" s="67">
        <v>7</v>
      </c>
      <c r="AR48" s="67"/>
      <c r="AS48" s="67"/>
      <c r="AT48" s="67"/>
      <c r="AU48" s="67"/>
      <c r="AV48" s="67"/>
      <c r="AW48" s="67">
        <v>8</v>
      </c>
      <c r="AX48" s="67"/>
      <c r="AY48" s="67"/>
      <c r="AZ48" s="67"/>
      <c r="BA48" s="67"/>
      <c r="BB48" s="67">
        <v>9</v>
      </c>
      <c r="BC48" s="67"/>
      <c r="BD48" s="67"/>
      <c r="BE48" s="67"/>
      <c r="BF48" s="67"/>
      <c r="BG48" s="67">
        <v>10</v>
      </c>
      <c r="BH48" s="67"/>
      <c r="BI48" s="67"/>
      <c r="BJ48" s="67"/>
      <c r="BK48" s="67"/>
      <c r="BL48" s="67"/>
      <c r="BM48" s="69">
        <v>11</v>
      </c>
      <c r="BN48" s="69"/>
      <c r="BO48" s="69"/>
      <c r="BP48" s="69"/>
    </row>
    <row r="49" spans="1:79" ht="12.75" hidden="1">
      <c r="A49" s="142" t="s">
        <v>160</v>
      </c>
      <c r="B49" s="142"/>
      <c r="C49" s="142"/>
      <c r="D49" s="142"/>
      <c r="E49" s="142"/>
      <c r="F49" s="142"/>
      <c r="G49" s="142"/>
      <c r="H49" s="142"/>
      <c r="I49" s="142"/>
      <c r="J49" s="142"/>
      <c r="K49" s="142"/>
      <c r="L49" s="142"/>
      <c r="M49" s="142"/>
      <c r="N49" s="142"/>
      <c r="O49" s="142"/>
      <c r="P49" s="142"/>
      <c r="Q49" s="139" t="s">
        <v>152</v>
      </c>
      <c r="R49" s="139"/>
      <c r="S49" s="139"/>
      <c r="T49" s="139"/>
      <c r="U49" s="139"/>
      <c r="V49" s="139" t="s">
        <v>151</v>
      </c>
      <c r="W49" s="139"/>
      <c r="X49" s="139"/>
      <c r="Y49" s="139"/>
      <c r="Z49" s="139"/>
      <c r="AA49" s="144" t="s">
        <v>169</v>
      </c>
      <c r="AB49" s="143"/>
      <c r="AC49" s="143"/>
      <c r="AD49" s="143"/>
      <c r="AE49" s="143"/>
      <c r="AF49" s="143"/>
      <c r="AG49" s="139" t="s">
        <v>153</v>
      </c>
      <c r="AH49" s="139"/>
      <c r="AI49" s="139"/>
      <c r="AJ49" s="139"/>
      <c r="AK49" s="139"/>
      <c r="AL49" s="139" t="s">
        <v>154</v>
      </c>
      <c r="AM49" s="139"/>
      <c r="AN49" s="139"/>
      <c r="AO49" s="139"/>
      <c r="AP49" s="139"/>
      <c r="AQ49" s="144" t="s">
        <v>169</v>
      </c>
      <c r="AR49" s="143"/>
      <c r="AS49" s="143"/>
      <c r="AT49" s="143"/>
      <c r="AU49" s="143"/>
      <c r="AV49" s="143"/>
      <c r="AW49" s="140" t="s">
        <v>170</v>
      </c>
      <c r="AX49" s="139"/>
      <c r="AY49" s="139"/>
      <c r="AZ49" s="139"/>
      <c r="BA49" s="139"/>
      <c r="BB49" s="140" t="s">
        <v>170</v>
      </c>
      <c r="BC49" s="139"/>
      <c r="BD49" s="139"/>
      <c r="BE49" s="139"/>
      <c r="BF49" s="139"/>
      <c r="BG49" s="143" t="s">
        <v>169</v>
      </c>
      <c r="BH49" s="143"/>
      <c r="BI49" s="143"/>
      <c r="BJ49" s="143"/>
      <c r="BK49" s="143"/>
      <c r="BL49" s="143"/>
      <c r="CA49" s="1" t="s">
        <v>177</v>
      </c>
    </row>
    <row r="50" spans="1:79" ht="47.25" customHeight="1">
      <c r="A50" s="99" t="s">
        <v>560</v>
      </c>
      <c r="B50" s="100"/>
      <c r="C50" s="100"/>
      <c r="D50" s="100"/>
      <c r="E50" s="100"/>
      <c r="F50" s="100"/>
      <c r="G50" s="100"/>
      <c r="H50" s="100"/>
      <c r="I50" s="100"/>
      <c r="J50" s="100"/>
      <c r="K50" s="100"/>
      <c r="L50" s="100"/>
      <c r="M50" s="100"/>
      <c r="N50" s="100"/>
      <c r="O50" s="100"/>
      <c r="P50" s="101"/>
      <c r="Q50" s="75">
        <v>0</v>
      </c>
      <c r="R50" s="75"/>
      <c r="S50" s="75"/>
      <c r="T50" s="75"/>
      <c r="U50" s="75"/>
      <c r="V50" s="75">
        <v>400</v>
      </c>
      <c r="W50" s="75"/>
      <c r="X50" s="75"/>
      <c r="Y50" s="75"/>
      <c r="Z50" s="75"/>
      <c r="AA50" s="75">
        <f>Q50+V50</f>
        <v>400</v>
      </c>
      <c r="AB50" s="75"/>
      <c r="AC50" s="75"/>
      <c r="AD50" s="75"/>
      <c r="AE50" s="75"/>
      <c r="AF50" s="75"/>
      <c r="AG50" s="75">
        <v>0</v>
      </c>
      <c r="AH50" s="75"/>
      <c r="AI50" s="75"/>
      <c r="AJ50" s="75"/>
      <c r="AK50" s="75"/>
      <c r="AL50" s="75">
        <v>400</v>
      </c>
      <c r="AM50" s="75"/>
      <c r="AN50" s="75"/>
      <c r="AO50" s="75"/>
      <c r="AP50" s="75"/>
      <c r="AQ50" s="75">
        <f>AG50+AL50</f>
        <v>400</v>
      </c>
      <c r="AR50" s="75"/>
      <c r="AS50" s="75"/>
      <c r="AT50" s="75"/>
      <c r="AU50" s="75"/>
      <c r="AV50" s="75"/>
      <c r="AW50" s="75">
        <f>AG50-Q50</f>
        <v>0</v>
      </c>
      <c r="AX50" s="75"/>
      <c r="AY50" s="75"/>
      <c r="AZ50" s="75"/>
      <c r="BA50" s="75"/>
      <c r="BB50" s="75">
        <f>AL50-V50</f>
        <v>0</v>
      </c>
      <c r="BC50" s="75"/>
      <c r="BD50" s="75"/>
      <c r="BE50" s="75"/>
      <c r="BF50" s="75"/>
      <c r="BG50" s="75">
        <f>AW50+BB50</f>
        <v>0</v>
      </c>
      <c r="BH50" s="75"/>
      <c r="BI50" s="75"/>
      <c r="BJ50" s="75"/>
      <c r="BK50" s="75"/>
      <c r="BL50" s="75"/>
      <c r="BM50" s="68"/>
      <c r="BN50" s="68"/>
      <c r="BO50" s="68"/>
      <c r="BP50" s="68"/>
      <c r="CA50" s="1" t="s">
        <v>178</v>
      </c>
    </row>
    <row r="51" spans="1:68" s="7" customFormat="1" ht="15.75">
      <c r="A51" s="55" t="s">
        <v>188</v>
      </c>
      <c r="B51" s="56"/>
      <c r="C51" s="56"/>
      <c r="D51" s="56"/>
      <c r="E51" s="56"/>
      <c r="F51" s="56"/>
      <c r="G51" s="56"/>
      <c r="H51" s="56"/>
      <c r="I51" s="56"/>
      <c r="J51" s="56"/>
      <c r="K51" s="56"/>
      <c r="L51" s="56"/>
      <c r="M51" s="56"/>
      <c r="N51" s="56"/>
      <c r="O51" s="56"/>
      <c r="P51" s="57"/>
      <c r="Q51" s="64">
        <v>0</v>
      </c>
      <c r="R51" s="64"/>
      <c r="S51" s="64"/>
      <c r="T51" s="64"/>
      <c r="U51" s="64"/>
      <c r="V51" s="64">
        <v>400</v>
      </c>
      <c r="W51" s="64"/>
      <c r="X51" s="64"/>
      <c r="Y51" s="64"/>
      <c r="Z51" s="64"/>
      <c r="AA51" s="64">
        <f>Q51+V51</f>
        <v>400</v>
      </c>
      <c r="AB51" s="64"/>
      <c r="AC51" s="64"/>
      <c r="AD51" s="64"/>
      <c r="AE51" s="64"/>
      <c r="AF51" s="64"/>
      <c r="AG51" s="64">
        <v>0</v>
      </c>
      <c r="AH51" s="64"/>
      <c r="AI51" s="64"/>
      <c r="AJ51" s="64"/>
      <c r="AK51" s="64"/>
      <c r="AL51" s="64">
        <v>400</v>
      </c>
      <c r="AM51" s="64"/>
      <c r="AN51" s="64"/>
      <c r="AO51" s="64"/>
      <c r="AP51" s="64"/>
      <c r="AQ51" s="64">
        <f>AG51+AL51</f>
        <v>400</v>
      </c>
      <c r="AR51" s="64"/>
      <c r="AS51" s="64"/>
      <c r="AT51" s="64"/>
      <c r="AU51" s="64"/>
      <c r="AV51" s="64"/>
      <c r="AW51" s="64">
        <f>AG51-Q51</f>
        <v>0</v>
      </c>
      <c r="AX51" s="64"/>
      <c r="AY51" s="64"/>
      <c r="AZ51" s="64"/>
      <c r="BA51" s="64"/>
      <c r="BB51" s="64">
        <f>AL51-V51</f>
        <v>0</v>
      </c>
      <c r="BC51" s="64"/>
      <c r="BD51" s="64"/>
      <c r="BE51" s="64"/>
      <c r="BF51" s="64"/>
      <c r="BG51" s="64">
        <f>AW51+BB51</f>
        <v>0</v>
      </c>
      <c r="BH51" s="64"/>
      <c r="BI51" s="64"/>
      <c r="BJ51" s="64"/>
      <c r="BK51" s="64"/>
      <c r="BL51" s="64"/>
      <c r="BM51" s="68"/>
      <c r="BN51" s="68"/>
      <c r="BO51" s="68"/>
      <c r="BP51" s="68"/>
    </row>
    <row r="53" spans="1:64" ht="15.75" customHeight="1">
      <c r="A53" s="102" t="s">
        <v>121</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row>
    <row r="55" spans="1:64" ht="48.75" customHeight="1">
      <c r="A55" s="67" t="s">
        <v>125</v>
      </c>
      <c r="B55" s="67"/>
      <c r="C55" s="67" t="s">
        <v>119</v>
      </c>
      <c r="D55" s="67"/>
      <c r="E55" s="67"/>
      <c r="F55" s="67"/>
      <c r="G55" s="67" t="s">
        <v>124</v>
      </c>
      <c r="H55" s="67"/>
      <c r="I55" s="67"/>
      <c r="J55" s="67"/>
      <c r="K55" s="67"/>
      <c r="L55" s="67"/>
      <c r="M55" s="67"/>
      <c r="N55" s="67"/>
      <c r="O55" s="67"/>
      <c r="P55" s="67"/>
      <c r="Q55" s="67"/>
      <c r="R55" s="67"/>
      <c r="S55" s="67"/>
      <c r="T55" s="67" t="s">
        <v>123</v>
      </c>
      <c r="U55" s="67"/>
      <c r="V55" s="67"/>
      <c r="W55" s="67"/>
      <c r="X55" s="67"/>
      <c r="Y55" s="67" t="s">
        <v>122</v>
      </c>
      <c r="Z55" s="67"/>
      <c r="AA55" s="67"/>
      <c r="AB55" s="67"/>
      <c r="AC55" s="67"/>
      <c r="AD55" s="67"/>
      <c r="AE55" s="67"/>
      <c r="AF55" s="67"/>
      <c r="AG55" s="67"/>
      <c r="AH55" s="67"/>
      <c r="AI55" s="67" t="s">
        <v>118</v>
      </c>
      <c r="AJ55" s="67"/>
      <c r="AK55" s="67"/>
      <c r="AL55" s="67"/>
      <c r="AM55" s="67"/>
      <c r="AN55" s="67"/>
      <c r="AO55" s="67"/>
      <c r="AP55" s="67"/>
      <c r="AQ55" s="67"/>
      <c r="AR55" s="67"/>
      <c r="AS55" s="67" t="s">
        <v>138</v>
      </c>
      <c r="AT55" s="67"/>
      <c r="AU55" s="67"/>
      <c r="AV55" s="67"/>
      <c r="AW55" s="67"/>
      <c r="AX55" s="67"/>
      <c r="AY55" s="67"/>
      <c r="AZ55" s="67"/>
      <c r="BA55" s="67"/>
      <c r="BB55" s="67"/>
      <c r="BC55" s="67" t="s">
        <v>110</v>
      </c>
      <c r="BD55" s="67"/>
      <c r="BE55" s="67"/>
      <c r="BF55" s="67"/>
      <c r="BG55" s="67"/>
      <c r="BH55" s="67"/>
      <c r="BI55" s="67"/>
      <c r="BJ55" s="67"/>
      <c r="BK55" s="67"/>
      <c r="BL55" s="67"/>
    </row>
    <row r="56" spans="1:64" ht="15.75" customHeight="1">
      <c r="A56" s="67">
        <v>1</v>
      </c>
      <c r="B56" s="67"/>
      <c r="C56" s="67">
        <v>2</v>
      </c>
      <c r="D56" s="67"/>
      <c r="E56" s="67"/>
      <c r="F56" s="67"/>
      <c r="G56" s="67">
        <v>3</v>
      </c>
      <c r="H56" s="67"/>
      <c r="I56" s="67"/>
      <c r="J56" s="67"/>
      <c r="K56" s="67"/>
      <c r="L56" s="67"/>
      <c r="M56" s="67"/>
      <c r="N56" s="67"/>
      <c r="O56" s="67"/>
      <c r="P56" s="67"/>
      <c r="Q56" s="67"/>
      <c r="R56" s="67"/>
      <c r="S56" s="67"/>
      <c r="T56" s="67">
        <v>4</v>
      </c>
      <c r="U56" s="67"/>
      <c r="V56" s="67"/>
      <c r="W56" s="67"/>
      <c r="X56" s="67"/>
      <c r="Y56" s="67">
        <v>5</v>
      </c>
      <c r="Z56" s="67"/>
      <c r="AA56" s="67"/>
      <c r="AB56" s="67"/>
      <c r="AC56" s="67"/>
      <c r="AD56" s="67"/>
      <c r="AE56" s="67"/>
      <c r="AF56" s="67"/>
      <c r="AG56" s="67"/>
      <c r="AH56" s="67"/>
      <c r="AI56" s="67">
        <v>6</v>
      </c>
      <c r="AJ56" s="67"/>
      <c r="AK56" s="67"/>
      <c r="AL56" s="67"/>
      <c r="AM56" s="67"/>
      <c r="AN56" s="67"/>
      <c r="AO56" s="67"/>
      <c r="AP56" s="67"/>
      <c r="AQ56" s="67"/>
      <c r="AR56" s="67"/>
      <c r="AS56" s="67">
        <v>7</v>
      </c>
      <c r="AT56" s="67"/>
      <c r="AU56" s="67"/>
      <c r="AV56" s="67"/>
      <c r="AW56" s="67"/>
      <c r="AX56" s="67"/>
      <c r="AY56" s="67"/>
      <c r="AZ56" s="67"/>
      <c r="BA56" s="67"/>
      <c r="BB56" s="67"/>
      <c r="BC56" s="67">
        <v>8</v>
      </c>
      <c r="BD56" s="67"/>
      <c r="BE56" s="67"/>
      <c r="BF56" s="67"/>
      <c r="BG56" s="67"/>
      <c r="BH56" s="67"/>
      <c r="BI56" s="67"/>
      <c r="BJ56" s="67"/>
      <c r="BK56" s="67"/>
      <c r="BL56" s="67"/>
    </row>
    <row r="57" spans="1:79" ht="12.75" customHeight="1" hidden="1">
      <c r="A57" s="141"/>
      <c r="B57" s="141"/>
      <c r="C57" s="141" t="s">
        <v>158</v>
      </c>
      <c r="D57" s="141"/>
      <c r="E57" s="141"/>
      <c r="F57" s="141"/>
      <c r="G57" s="142" t="s">
        <v>160</v>
      </c>
      <c r="H57" s="142"/>
      <c r="I57" s="142"/>
      <c r="J57" s="142"/>
      <c r="K57" s="142"/>
      <c r="L57" s="142"/>
      <c r="M57" s="142"/>
      <c r="N57" s="142"/>
      <c r="O57" s="142"/>
      <c r="P57" s="142"/>
      <c r="Q57" s="142"/>
      <c r="R57" s="142"/>
      <c r="S57" s="142"/>
      <c r="T57" s="142" t="s">
        <v>161</v>
      </c>
      <c r="U57" s="142"/>
      <c r="V57" s="142"/>
      <c r="W57" s="142"/>
      <c r="X57" s="142"/>
      <c r="Y57" s="142" t="s">
        <v>162</v>
      </c>
      <c r="Z57" s="142"/>
      <c r="AA57" s="142"/>
      <c r="AB57" s="142"/>
      <c r="AC57" s="142"/>
      <c r="AD57" s="142"/>
      <c r="AE57" s="142"/>
      <c r="AF57" s="142"/>
      <c r="AG57" s="142"/>
      <c r="AH57" s="142"/>
      <c r="AI57" s="139" t="s">
        <v>152</v>
      </c>
      <c r="AJ57" s="139"/>
      <c r="AK57" s="139"/>
      <c r="AL57" s="139"/>
      <c r="AM57" s="139"/>
      <c r="AN57" s="139"/>
      <c r="AO57" s="139"/>
      <c r="AP57" s="139"/>
      <c r="AQ57" s="139"/>
      <c r="AR57" s="139"/>
      <c r="AS57" s="139" t="s">
        <v>153</v>
      </c>
      <c r="AT57" s="139"/>
      <c r="AU57" s="139"/>
      <c r="AV57" s="139"/>
      <c r="AW57" s="139"/>
      <c r="AX57" s="139"/>
      <c r="AY57" s="139"/>
      <c r="AZ57" s="139"/>
      <c r="BA57" s="139"/>
      <c r="BB57" s="139"/>
      <c r="BC57" s="140" t="s">
        <v>171</v>
      </c>
      <c r="BD57" s="139"/>
      <c r="BE57" s="139"/>
      <c r="BF57" s="139"/>
      <c r="BG57" s="139"/>
      <c r="BH57" s="139"/>
      <c r="BI57" s="139"/>
      <c r="BJ57" s="139"/>
      <c r="BK57" s="139"/>
      <c r="BL57" s="139"/>
      <c r="CA57" s="1" t="s">
        <v>179</v>
      </c>
    </row>
    <row r="58" spans="1:79" s="7" customFormat="1" ht="47.25" customHeight="1">
      <c r="A58" s="65"/>
      <c r="B58" s="65"/>
      <c r="C58" s="61">
        <v>316324</v>
      </c>
      <c r="D58" s="60"/>
      <c r="E58" s="60"/>
      <c r="F58" s="59"/>
      <c r="G58" s="80" t="s">
        <v>561</v>
      </c>
      <c r="H58" s="103"/>
      <c r="I58" s="103"/>
      <c r="J58" s="103"/>
      <c r="K58" s="103"/>
      <c r="L58" s="103"/>
      <c r="M58" s="103"/>
      <c r="N58" s="103"/>
      <c r="O58" s="103"/>
      <c r="P58" s="103"/>
      <c r="Q58" s="103"/>
      <c r="R58" s="103"/>
      <c r="S58" s="104"/>
      <c r="T58" s="58" t="s">
        <v>189</v>
      </c>
      <c r="U58" s="58"/>
      <c r="V58" s="58"/>
      <c r="W58" s="58"/>
      <c r="X58" s="58"/>
      <c r="Y58" s="58" t="s">
        <v>189</v>
      </c>
      <c r="Z58" s="58"/>
      <c r="AA58" s="58"/>
      <c r="AB58" s="58"/>
      <c r="AC58" s="58"/>
      <c r="AD58" s="58"/>
      <c r="AE58" s="58"/>
      <c r="AF58" s="58"/>
      <c r="AG58" s="58"/>
      <c r="AH58" s="58"/>
      <c r="AI58" s="64"/>
      <c r="AJ58" s="64"/>
      <c r="AK58" s="64"/>
      <c r="AL58" s="64"/>
      <c r="AM58" s="64"/>
      <c r="AN58" s="64"/>
      <c r="AO58" s="64"/>
      <c r="AP58" s="64"/>
      <c r="AQ58" s="64"/>
      <c r="AR58" s="64"/>
      <c r="AS58" s="64"/>
      <c r="AT58" s="64"/>
      <c r="AU58" s="64"/>
      <c r="AV58" s="64"/>
      <c r="AW58" s="64"/>
      <c r="AX58" s="64"/>
      <c r="AY58" s="64"/>
      <c r="AZ58" s="64"/>
      <c r="BA58" s="64"/>
      <c r="BB58" s="64"/>
      <c r="BC58" s="64">
        <f aca="true" t="shared" si="0" ref="BC58:BC67">AS58-AI58</f>
        <v>0</v>
      </c>
      <c r="BD58" s="64"/>
      <c r="BE58" s="64"/>
      <c r="BF58" s="64"/>
      <c r="BG58" s="64"/>
      <c r="BH58" s="64"/>
      <c r="BI58" s="64"/>
      <c r="BJ58" s="64"/>
      <c r="BK58" s="64"/>
      <c r="BL58" s="64"/>
      <c r="CA58" s="7" t="s">
        <v>180</v>
      </c>
    </row>
    <row r="59" spans="1:64" s="7" customFormat="1" ht="31.5" customHeight="1">
      <c r="A59" s="65"/>
      <c r="B59" s="65"/>
      <c r="C59" s="61">
        <v>316324</v>
      </c>
      <c r="D59" s="60"/>
      <c r="E59" s="60"/>
      <c r="F59" s="59"/>
      <c r="G59" s="80" t="s">
        <v>559</v>
      </c>
      <c r="H59" s="62"/>
      <c r="I59" s="62"/>
      <c r="J59" s="62"/>
      <c r="K59" s="62"/>
      <c r="L59" s="62"/>
      <c r="M59" s="62"/>
      <c r="N59" s="62"/>
      <c r="O59" s="62"/>
      <c r="P59" s="62"/>
      <c r="Q59" s="62"/>
      <c r="R59" s="62"/>
      <c r="S59" s="63"/>
      <c r="T59" s="58" t="s">
        <v>189</v>
      </c>
      <c r="U59" s="58"/>
      <c r="V59" s="58"/>
      <c r="W59" s="58"/>
      <c r="X59" s="58"/>
      <c r="Y59" s="58" t="s">
        <v>189</v>
      </c>
      <c r="Z59" s="58"/>
      <c r="AA59" s="58"/>
      <c r="AB59" s="58"/>
      <c r="AC59" s="58"/>
      <c r="AD59" s="58"/>
      <c r="AE59" s="58"/>
      <c r="AF59" s="58"/>
      <c r="AG59" s="58"/>
      <c r="AH59" s="58"/>
      <c r="AI59" s="64"/>
      <c r="AJ59" s="64"/>
      <c r="AK59" s="64"/>
      <c r="AL59" s="64"/>
      <c r="AM59" s="64"/>
      <c r="AN59" s="64"/>
      <c r="AO59" s="64"/>
      <c r="AP59" s="64"/>
      <c r="AQ59" s="64"/>
      <c r="AR59" s="64"/>
      <c r="AS59" s="64"/>
      <c r="AT59" s="64"/>
      <c r="AU59" s="64"/>
      <c r="AV59" s="64"/>
      <c r="AW59" s="64"/>
      <c r="AX59" s="64"/>
      <c r="AY59" s="64"/>
      <c r="AZ59" s="64"/>
      <c r="BA59" s="64"/>
      <c r="BB59" s="64"/>
      <c r="BC59" s="64">
        <f t="shared" si="0"/>
        <v>0</v>
      </c>
      <c r="BD59" s="64"/>
      <c r="BE59" s="64"/>
      <c r="BF59" s="64"/>
      <c r="BG59" s="64"/>
      <c r="BH59" s="64"/>
      <c r="BI59" s="64"/>
      <c r="BJ59" s="64"/>
      <c r="BK59" s="64"/>
      <c r="BL59" s="64"/>
    </row>
    <row r="60" spans="1:64" s="7" customFormat="1" ht="12.75" customHeight="1">
      <c r="A60" s="65"/>
      <c r="B60" s="65"/>
      <c r="C60" s="61">
        <v>316324</v>
      </c>
      <c r="D60" s="60"/>
      <c r="E60" s="60"/>
      <c r="F60" s="59"/>
      <c r="G60" s="80" t="s">
        <v>228</v>
      </c>
      <c r="H60" s="62"/>
      <c r="I60" s="62"/>
      <c r="J60" s="62"/>
      <c r="K60" s="62"/>
      <c r="L60" s="62"/>
      <c r="M60" s="62"/>
      <c r="N60" s="62"/>
      <c r="O60" s="62"/>
      <c r="P60" s="62"/>
      <c r="Q60" s="62"/>
      <c r="R60" s="62"/>
      <c r="S60" s="63"/>
      <c r="T60" s="58" t="s">
        <v>189</v>
      </c>
      <c r="U60" s="58"/>
      <c r="V60" s="58"/>
      <c r="W60" s="58"/>
      <c r="X60" s="58"/>
      <c r="Y60" s="58" t="s">
        <v>189</v>
      </c>
      <c r="Z60" s="58"/>
      <c r="AA60" s="58"/>
      <c r="AB60" s="58"/>
      <c r="AC60" s="58"/>
      <c r="AD60" s="58"/>
      <c r="AE60" s="58"/>
      <c r="AF60" s="58"/>
      <c r="AG60" s="58"/>
      <c r="AH60" s="58"/>
      <c r="AI60" s="64"/>
      <c r="AJ60" s="64"/>
      <c r="AK60" s="64"/>
      <c r="AL60" s="64"/>
      <c r="AM60" s="64"/>
      <c r="AN60" s="64"/>
      <c r="AO60" s="64"/>
      <c r="AP60" s="64"/>
      <c r="AQ60" s="64"/>
      <c r="AR60" s="64"/>
      <c r="AS60" s="64"/>
      <c r="AT60" s="64"/>
      <c r="AU60" s="64"/>
      <c r="AV60" s="64"/>
      <c r="AW60" s="64"/>
      <c r="AX60" s="64"/>
      <c r="AY60" s="64"/>
      <c r="AZ60" s="64"/>
      <c r="BA60" s="64"/>
      <c r="BB60" s="64"/>
      <c r="BC60" s="64">
        <f t="shared" si="0"/>
        <v>0</v>
      </c>
      <c r="BD60" s="64"/>
      <c r="BE60" s="64"/>
      <c r="BF60" s="64"/>
      <c r="BG60" s="64"/>
      <c r="BH60" s="64"/>
      <c r="BI60" s="64"/>
      <c r="BJ60" s="64"/>
      <c r="BK60" s="64"/>
      <c r="BL60" s="64"/>
    </row>
    <row r="61" spans="1:64" ht="47.25" customHeight="1">
      <c r="A61" s="67"/>
      <c r="B61" s="67"/>
      <c r="C61" s="76">
        <v>316324</v>
      </c>
      <c r="D61" s="77"/>
      <c r="E61" s="77"/>
      <c r="F61" s="78"/>
      <c r="G61" s="72" t="s">
        <v>562</v>
      </c>
      <c r="H61" s="149"/>
      <c r="I61" s="149"/>
      <c r="J61" s="149"/>
      <c r="K61" s="149"/>
      <c r="L61" s="149"/>
      <c r="M61" s="149"/>
      <c r="N61" s="149"/>
      <c r="O61" s="149"/>
      <c r="P61" s="149"/>
      <c r="Q61" s="149"/>
      <c r="R61" s="149"/>
      <c r="S61" s="150"/>
      <c r="T61" s="79" t="s">
        <v>372</v>
      </c>
      <c r="U61" s="79"/>
      <c r="V61" s="79"/>
      <c r="W61" s="79"/>
      <c r="X61" s="79"/>
      <c r="Y61" s="72" t="s">
        <v>418</v>
      </c>
      <c r="Z61" s="53"/>
      <c r="AA61" s="53"/>
      <c r="AB61" s="53"/>
      <c r="AC61" s="53"/>
      <c r="AD61" s="53"/>
      <c r="AE61" s="53"/>
      <c r="AF61" s="53"/>
      <c r="AG61" s="53"/>
      <c r="AH61" s="54"/>
      <c r="AI61" s="75">
        <v>400</v>
      </c>
      <c r="AJ61" s="75"/>
      <c r="AK61" s="75"/>
      <c r="AL61" s="75"/>
      <c r="AM61" s="75"/>
      <c r="AN61" s="75"/>
      <c r="AO61" s="75"/>
      <c r="AP61" s="75"/>
      <c r="AQ61" s="75"/>
      <c r="AR61" s="75"/>
      <c r="AS61" s="75">
        <v>400</v>
      </c>
      <c r="AT61" s="75"/>
      <c r="AU61" s="75"/>
      <c r="AV61" s="75"/>
      <c r="AW61" s="75"/>
      <c r="AX61" s="75"/>
      <c r="AY61" s="75"/>
      <c r="AZ61" s="75"/>
      <c r="BA61" s="75"/>
      <c r="BB61" s="75"/>
      <c r="BC61" s="75">
        <f t="shared" si="0"/>
        <v>0</v>
      </c>
      <c r="BD61" s="75"/>
      <c r="BE61" s="75"/>
      <c r="BF61" s="75"/>
      <c r="BG61" s="75"/>
      <c r="BH61" s="75"/>
      <c r="BI61" s="75"/>
      <c r="BJ61" s="75"/>
      <c r="BK61" s="75"/>
      <c r="BL61" s="75"/>
    </row>
    <row r="62" spans="1:64" s="7" customFormat="1" ht="12.75" customHeight="1">
      <c r="A62" s="65"/>
      <c r="B62" s="65"/>
      <c r="C62" s="61">
        <v>316324</v>
      </c>
      <c r="D62" s="60"/>
      <c r="E62" s="60"/>
      <c r="F62" s="59"/>
      <c r="G62" s="80" t="s">
        <v>192</v>
      </c>
      <c r="H62" s="62"/>
      <c r="I62" s="62"/>
      <c r="J62" s="62"/>
      <c r="K62" s="62"/>
      <c r="L62" s="62"/>
      <c r="M62" s="62"/>
      <c r="N62" s="62"/>
      <c r="O62" s="62"/>
      <c r="P62" s="62"/>
      <c r="Q62" s="62"/>
      <c r="R62" s="62"/>
      <c r="S62" s="63"/>
      <c r="T62" s="58" t="s">
        <v>189</v>
      </c>
      <c r="U62" s="58"/>
      <c r="V62" s="58"/>
      <c r="W62" s="58"/>
      <c r="X62" s="58"/>
      <c r="Y62" s="80" t="s">
        <v>189</v>
      </c>
      <c r="Z62" s="103"/>
      <c r="AA62" s="103"/>
      <c r="AB62" s="103"/>
      <c r="AC62" s="103"/>
      <c r="AD62" s="103"/>
      <c r="AE62" s="103"/>
      <c r="AF62" s="103"/>
      <c r="AG62" s="103"/>
      <c r="AH62" s="104"/>
      <c r="AI62" s="64"/>
      <c r="AJ62" s="64"/>
      <c r="AK62" s="64"/>
      <c r="AL62" s="64"/>
      <c r="AM62" s="64"/>
      <c r="AN62" s="64"/>
      <c r="AO62" s="64"/>
      <c r="AP62" s="64"/>
      <c r="AQ62" s="64"/>
      <c r="AR62" s="64"/>
      <c r="AS62" s="64"/>
      <c r="AT62" s="64"/>
      <c r="AU62" s="64"/>
      <c r="AV62" s="64"/>
      <c r="AW62" s="64"/>
      <c r="AX62" s="64"/>
      <c r="AY62" s="64"/>
      <c r="AZ62" s="64"/>
      <c r="BA62" s="64"/>
      <c r="BB62" s="64"/>
      <c r="BC62" s="64">
        <f t="shared" si="0"/>
        <v>0</v>
      </c>
      <c r="BD62" s="64"/>
      <c r="BE62" s="64"/>
      <c r="BF62" s="64"/>
      <c r="BG62" s="64"/>
      <c r="BH62" s="64"/>
      <c r="BI62" s="64"/>
      <c r="BJ62" s="64"/>
      <c r="BK62" s="64"/>
      <c r="BL62" s="64"/>
    </row>
    <row r="63" spans="1:64" ht="31.5" customHeight="1">
      <c r="A63" s="67"/>
      <c r="B63" s="67"/>
      <c r="C63" s="76">
        <v>316324</v>
      </c>
      <c r="D63" s="77"/>
      <c r="E63" s="77"/>
      <c r="F63" s="78"/>
      <c r="G63" s="72" t="s">
        <v>563</v>
      </c>
      <c r="H63" s="149"/>
      <c r="I63" s="149"/>
      <c r="J63" s="149"/>
      <c r="K63" s="149"/>
      <c r="L63" s="149"/>
      <c r="M63" s="149"/>
      <c r="N63" s="149"/>
      <c r="O63" s="149"/>
      <c r="P63" s="149"/>
      <c r="Q63" s="149"/>
      <c r="R63" s="149"/>
      <c r="S63" s="150"/>
      <c r="T63" s="79" t="s">
        <v>194</v>
      </c>
      <c r="U63" s="79"/>
      <c r="V63" s="79"/>
      <c r="W63" s="79"/>
      <c r="X63" s="79"/>
      <c r="Y63" s="72" t="s">
        <v>418</v>
      </c>
      <c r="Z63" s="149"/>
      <c r="AA63" s="149"/>
      <c r="AB63" s="149"/>
      <c r="AC63" s="149"/>
      <c r="AD63" s="149"/>
      <c r="AE63" s="149"/>
      <c r="AF63" s="149"/>
      <c r="AG63" s="149"/>
      <c r="AH63" s="150"/>
      <c r="AI63" s="75">
        <v>1</v>
      </c>
      <c r="AJ63" s="75"/>
      <c r="AK63" s="75"/>
      <c r="AL63" s="75"/>
      <c r="AM63" s="75"/>
      <c r="AN63" s="75"/>
      <c r="AO63" s="75"/>
      <c r="AP63" s="75"/>
      <c r="AQ63" s="75"/>
      <c r="AR63" s="75"/>
      <c r="AS63" s="75">
        <v>1</v>
      </c>
      <c r="AT63" s="75"/>
      <c r="AU63" s="75"/>
      <c r="AV63" s="75"/>
      <c r="AW63" s="75"/>
      <c r="AX63" s="75"/>
      <c r="AY63" s="75"/>
      <c r="AZ63" s="75"/>
      <c r="BA63" s="75"/>
      <c r="BB63" s="75"/>
      <c r="BC63" s="75">
        <f t="shared" si="0"/>
        <v>0</v>
      </c>
      <c r="BD63" s="75"/>
      <c r="BE63" s="75"/>
      <c r="BF63" s="75"/>
      <c r="BG63" s="75"/>
      <c r="BH63" s="75"/>
      <c r="BI63" s="75"/>
      <c r="BJ63" s="75"/>
      <c r="BK63" s="75"/>
      <c r="BL63" s="75"/>
    </row>
    <row r="64" spans="1:64" s="7" customFormat="1" ht="12.75" customHeight="1">
      <c r="A64" s="65"/>
      <c r="B64" s="65"/>
      <c r="C64" s="61">
        <v>316324</v>
      </c>
      <c r="D64" s="60"/>
      <c r="E64" s="60"/>
      <c r="F64" s="59"/>
      <c r="G64" s="80" t="s">
        <v>198</v>
      </c>
      <c r="H64" s="62"/>
      <c r="I64" s="62"/>
      <c r="J64" s="62"/>
      <c r="K64" s="62"/>
      <c r="L64" s="62"/>
      <c r="M64" s="62"/>
      <c r="N64" s="62"/>
      <c r="O64" s="62"/>
      <c r="P64" s="62"/>
      <c r="Q64" s="62"/>
      <c r="R64" s="62"/>
      <c r="S64" s="63"/>
      <c r="T64" s="58" t="s">
        <v>189</v>
      </c>
      <c r="U64" s="58"/>
      <c r="V64" s="58"/>
      <c r="W64" s="58"/>
      <c r="X64" s="58"/>
      <c r="Y64" s="80" t="s">
        <v>189</v>
      </c>
      <c r="Z64" s="62"/>
      <c r="AA64" s="62"/>
      <c r="AB64" s="62"/>
      <c r="AC64" s="62"/>
      <c r="AD64" s="62"/>
      <c r="AE64" s="62"/>
      <c r="AF64" s="62"/>
      <c r="AG64" s="62"/>
      <c r="AH64" s="63"/>
      <c r="AI64" s="64"/>
      <c r="AJ64" s="64"/>
      <c r="AK64" s="64"/>
      <c r="AL64" s="64"/>
      <c r="AM64" s="64"/>
      <c r="AN64" s="64"/>
      <c r="AO64" s="64"/>
      <c r="AP64" s="64"/>
      <c r="AQ64" s="64"/>
      <c r="AR64" s="64"/>
      <c r="AS64" s="64"/>
      <c r="AT64" s="64"/>
      <c r="AU64" s="64"/>
      <c r="AV64" s="64"/>
      <c r="AW64" s="64"/>
      <c r="AX64" s="64"/>
      <c r="AY64" s="64"/>
      <c r="AZ64" s="64"/>
      <c r="BA64" s="64"/>
      <c r="BB64" s="64"/>
      <c r="BC64" s="64">
        <f t="shared" si="0"/>
        <v>0</v>
      </c>
      <c r="BD64" s="64"/>
      <c r="BE64" s="64"/>
      <c r="BF64" s="64"/>
      <c r="BG64" s="64"/>
      <c r="BH64" s="64"/>
      <c r="BI64" s="64"/>
      <c r="BJ64" s="64"/>
      <c r="BK64" s="64"/>
      <c r="BL64" s="64"/>
    </row>
    <row r="65" spans="1:64" ht="31.5" customHeight="1">
      <c r="A65" s="67"/>
      <c r="B65" s="67"/>
      <c r="C65" s="76">
        <v>316324</v>
      </c>
      <c r="D65" s="77"/>
      <c r="E65" s="77"/>
      <c r="F65" s="78"/>
      <c r="G65" s="72" t="s">
        <v>564</v>
      </c>
      <c r="H65" s="149"/>
      <c r="I65" s="149"/>
      <c r="J65" s="149"/>
      <c r="K65" s="149"/>
      <c r="L65" s="149"/>
      <c r="M65" s="149"/>
      <c r="N65" s="149"/>
      <c r="O65" s="149"/>
      <c r="P65" s="149"/>
      <c r="Q65" s="149"/>
      <c r="R65" s="149"/>
      <c r="S65" s="150"/>
      <c r="T65" s="79" t="s">
        <v>372</v>
      </c>
      <c r="U65" s="79"/>
      <c r="V65" s="79"/>
      <c r="W65" s="79"/>
      <c r="X65" s="79"/>
      <c r="Y65" s="72" t="s">
        <v>418</v>
      </c>
      <c r="Z65" s="149"/>
      <c r="AA65" s="149"/>
      <c r="AB65" s="149"/>
      <c r="AC65" s="149"/>
      <c r="AD65" s="149"/>
      <c r="AE65" s="149"/>
      <c r="AF65" s="149"/>
      <c r="AG65" s="149"/>
      <c r="AH65" s="150"/>
      <c r="AI65" s="75">
        <v>400</v>
      </c>
      <c r="AJ65" s="75"/>
      <c r="AK65" s="75"/>
      <c r="AL65" s="75"/>
      <c r="AM65" s="75"/>
      <c r="AN65" s="75"/>
      <c r="AO65" s="75"/>
      <c r="AP65" s="75"/>
      <c r="AQ65" s="75"/>
      <c r="AR65" s="75"/>
      <c r="AS65" s="75">
        <v>400</v>
      </c>
      <c r="AT65" s="75"/>
      <c r="AU65" s="75"/>
      <c r="AV65" s="75"/>
      <c r="AW65" s="75"/>
      <c r="AX65" s="75"/>
      <c r="AY65" s="75"/>
      <c r="AZ65" s="75"/>
      <c r="BA65" s="75"/>
      <c r="BB65" s="75"/>
      <c r="BC65" s="75">
        <f t="shared" si="0"/>
        <v>0</v>
      </c>
      <c r="BD65" s="75"/>
      <c r="BE65" s="75"/>
      <c r="BF65" s="75"/>
      <c r="BG65" s="75"/>
      <c r="BH65" s="75"/>
      <c r="BI65" s="75"/>
      <c r="BJ65" s="75"/>
      <c r="BK65" s="75"/>
      <c r="BL65" s="75"/>
    </row>
    <row r="66" spans="1:64" s="7" customFormat="1" ht="12.75" customHeight="1">
      <c r="A66" s="65"/>
      <c r="B66" s="65"/>
      <c r="C66" s="61">
        <v>316324</v>
      </c>
      <c r="D66" s="60"/>
      <c r="E66" s="60"/>
      <c r="F66" s="59"/>
      <c r="G66" s="80" t="s">
        <v>202</v>
      </c>
      <c r="H66" s="62"/>
      <c r="I66" s="62"/>
      <c r="J66" s="62"/>
      <c r="K66" s="62"/>
      <c r="L66" s="62"/>
      <c r="M66" s="62"/>
      <c r="N66" s="62"/>
      <c r="O66" s="62"/>
      <c r="P66" s="62"/>
      <c r="Q66" s="62"/>
      <c r="R66" s="62"/>
      <c r="S66" s="63"/>
      <c r="T66" s="58" t="s">
        <v>189</v>
      </c>
      <c r="U66" s="58"/>
      <c r="V66" s="58"/>
      <c r="W66" s="58"/>
      <c r="X66" s="58"/>
      <c r="Y66" s="80" t="s">
        <v>189</v>
      </c>
      <c r="Z66" s="62"/>
      <c r="AA66" s="62"/>
      <c r="AB66" s="62"/>
      <c r="AC66" s="62"/>
      <c r="AD66" s="62"/>
      <c r="AE66" s="62"/>
      <c r="AF66" s="62"/>
      <c r="AG66" s="62"/>
      <c r="AH66" s="63"/>
      <c r="AI66" s="64"/>
      <c r="AJ66" s="64"/>
      <c r="AK66" s="64"/>
      <c r="AL66" s="64"/>
      <c r="AM66" s="64"/>
      <c r="AN66" s="64"/>
      <c r="AO66" s="64"/>
      <c r="AP66" s="64"/>
      <c r="AQ66" s="64"/>
      <c r="AR66" s="64"/>
      <c r="AS66" s="64"/>
      <c r="AT66" s="64"/>
      <c r="AU66" s="64"/>
      <c r="AV66" s="64"/>
      <c r="AW66" s="64"/>
      <c r="AX66" s="64"/>
      <c r="AY66" s="64"/>
      <c r="AZ66" s="64"/>
      <c r="BA66" s="64"/>
      <c r="BB66" s="64"/>
      <c r="BC66" s="64">
        <f t="shared" si="0"/>
        <v>0</v>
      </c>
      <c r="BD66" s="64"/>
      <c r="BE66" s="64"/>
      <c r="BF66" s="64"/>
      <c r="BG66" s="64"/>
      <c r="BH66" s="64"/>
      <c r="BI66" s="64"/>
      <c r="BJ66" s="64"/>
      <c r="BK66" s="64"/>
      <c r="BL66" s="64"/>
    </row>
    <row r="67" spans="1:64" ht="47.25" customHeight="1">
      <c r="A67" s="67"/>
      <c r="B67" s="67"/>
      <c r="C67" s="76">
        <v>316324</v>
      </c>
      <c r="D67" s="77"/>
      <c r="E67" s="77"/>
      <c r="F67" s="78"/>
      <c r="G67" s="72" t="s">
        <v>565</v>
      </c>
      <c r="H67" s="149"/>
      <c r="I67" s="149"/>
      <c r="J67" s="149"/>
      <c r="K67" s="149"/>
      <c r="L67" s="149"/>
      <c r="M67" s="149"/>
      <c r="N67" s="149"/>
      <c r="O67" s="149"/>
      <c r="P67" s="149"/>
      <c r="Q67" s="149"/>
      <c r="R67" s="149"/>
      <c r="S67" s="150"/>
      <c r="T67" s="79" t="s">
        <v>204</v>
      </c>
      <c r="U67" s="79"/>
      <c r="V67" s="79"/>
      <c r="W67" s="79"/>
      <c r="X67" s="79"/>
      <c r="Y67" s="72" t="s">
        <v>418</v>
      </c>
      <c r="Z67" s="149"/>
      <c r="AA67" s="149"/>
      <c r="AB67" s="149"/>
      <c r="AC67" s="149"/>
      <c r="AD67" s="149"/>
      <c r="AE67" s="149"/>
      <c r="AF67" s="149"/>
      <c r="AG67" s="149"/>
      <c r="AH67" s="150"/>
      <c r="AI67" s="75">
        <v>100</v>
      </c>
      <c r="AJ67" s="75"/>
      <c r="AK67" s="75"/>
      <c r="AL67" s="75"/>
      <c r="AM67" s="75"/>
      <c r="AN67" s="75"/>
      <c r="AO67" s="75"/>
      <c r="AP67" s="75"/>
      <c r="AQ67" s="75"/>
      <c r="AR67" s="75"/>
      <c r="AS67" s="75">
        <v>100</v>
      </c>
      <c r="AT67" s="75"/>
      <c r="AU67" s="75"/>
      <c r="AV67" s="75"/>
      <c r="AW67" s="75"/>
      <c r="AX67" s="75"/>
      <c r="AY67" s="75"/>
      <c r="AZ67" s="75"/>
      <c r="BA67" s="75"/>
      <c r="BB67" s="75"/>
      <c r="BC67" s="75">
        <f t="shared" si="0"/>
        <v>0</v>
      </c>
      <c r="BD67" s="75"/>
      <c r="BE67" s="75"/>
      <c r="BF67" s="75"/>
      <c r="BG67" s="75"/>
      <c r="BH67" s="75"/>
      <c r="BI67" s="75"/>
      <c r="BJ67" s="75"/>
      <c r="BK67" s="75"/>
      <c r="BL67" s="75"/>
    </row>
    <row r="68" spans="1:64" ht="20.25" customHeight="1">
      <c r="A68" s="70" t="s">
        <v>215</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row>
    <row r="69" spans="1:64" ht="36" customHeight="1">
      <c r="A69" s="326" t="s">
        <v>566</v>
      </c>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row>
    <row r="70" spans="1:69" s="2" customFormat="1" ht="15.75" customHeight="1">
      <c r="A70" s="102" t="s">
        <v>139</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row>
    <row r="71" spans="1:64" ht="15" customHeight="1">
      <c r="A71" s="138" t="s">
        <v>208</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row>
    <row r="73" spans="1:69" ht="39.75" customHeight="1">
      <c r="A73" s="98" t="s">
        <v>127</v>
      </c>
      <c r="B73" s="98"/>
      <c r="C73" s="98"/>
      <c r="D73" s="98" t="s">
        <v>126</v>
      </c>
      <c r="E73" s="98"/>
      <c r="F73" s="98"/>
      <c r="G73" s="98"/>
      <c r="H73" s="98"/>
      <c r="I73" s="98"/>
      <c r="J73" s="98"/>
      <c r="K73" s="98"/>
      <c r="L73" s="98"/>
      <c r="M73" s="98"/>
      <c r="N73" s="98"/>
      <c r="O73" s="98"/>
      <c r="P73" s="98"/>
      <c r="Q73" s="86" t="s">
        <v>119</v>
      </c>
      <c r="R73" s="87"/>
      <c r="S73" s="87"/>
      <c r="T73" s="87"/>
      <c r="U73" s="88"/>
      <c r="V73" s="98" t="s">
        <v>146</v>
      </c>
      <c r="W73" s="98"/>
      <c r="X73" s="98"/>
      <c r="Y73" s="98"/>
      <c r="Z73" s="98"/>
      <c r="AA73" s="98"/>
      <c r="AB73" s="98"/>
      <c r="AC73" s="98"/>
      <c r="AD73" s="98"/>
      <c r="AE73" s="98"/>
      <c r="AF73" s="98"/>
      <c r="AG73" s="98"/>
      <c r="AH73" s="98" t="s">
        <v>147</v>
      </c>
      <c r="AI73" s="98"/>
      <c r="AJ73" s="98"/>
      <c r="AK73" s="98"/>
      <c r="AL73" s="98"/>
      <c r="AM73" s="98"/>
      <c r="AN73" s="98"/>
      <c r="AO73" s="98"/>
      <c r="AP73" s="98"/>
      <c r="AQ73" s="98"/>
      <c r="AR73" s="98"/>
      <c r="AS73" s="98"/>
      <c r="AT73" s="98" t="s">
        <v>148</v>
      </c>
      <c r="AU73" s="98"/>
      <c r="AV73" s="98"/>
      <c r="AW73" s="98"/>
      <c r="AX73" s="98"/>
      <c r="AY73" s="98"/>
      <c r="AZ73" s="98"/>
      <c r="BA73" s="98"/>
      <c r="BB73" s="98"/>
      <c r="BC73" s="98"/>
      <c r="BD73" s="98"/>
      <c r="BE73" s="98"/>
      <c r="BF73" s="98" t="s">
        <v>149</v>
      </c>
      <c r="BG73" s="98"/>
      <c r="BH73" s="98"/>
      <c r="BI73" s="98"/>
      <c r="BJ73" s="98"/>
      <c r="BK73" s="98"/>
      <c r="BL73" s="98"/>
      <c r="BM73" s="98"/>
      <c r="BN73" s="98"/>
      <c r="BO73" s="98"/>
      <c r="BP73" s="98"/>
      <c r="BQ73" s="98"/>
    </row>
    <row r="74" spans="1:69" ht="33.75" customHeight="1">
      <c r="A74" s="98"/>
      <c r="B74" s="98"/>
      <c r="C74" s="98"/>
      <c r="D74" s="98"/>
      <c r="E74" s="98"/>
      <c r="F74" s="98"/>
      <c r="G74" s="98"/>
      <c r="H74" s="98"/>
      <c r="I74" s="98"/>
      <c r="J74" s="98"/>
      <c r="K74" s="98"/>
      <c r="L74" s="98"/>
      <c r="M74" s="98"/>
      <c r="N74" s="98"/>
      <c r="O74" s="98"/>
      <c r="P74" s="98"/>
      <c r="Q74" s="89"/>
      <c r="R74" s="90"/>
      <c r="S74" s="90"/>
      <c r="T74" s="90"/>
      <c r="U74" s="91"/>
      <c r="V74" s="98" t="s">
        <v>115</v>
      </c>
      <c r="W74" s="98"/>
      <c r="X74" s="98"/>
      <c r="Y74" s="98"/>
      <c r="Z74" s="98" t="s">
        <v>114</v>
      </c>
      <c r="AA74" s="98"/>
      <c r="AB74" s="98"/>
      <c r="AC74" s="98"/>
      <c r="AD74" s="98" t="s">
        <v>128</v>
      </c>
      <c r="AE74" s="98"/>
      <c r="AF74" s="98"/>
      <c r="AG74" s="98"/>
      <c r="AH74" s="98" t="s">
        <v>115</v>
      </c>
      <c r="AI74" s="98"/>
      <c r="AJ74" s="98"/>
      <c r="AK74" s="98"/>
      <c r="AL74" s="98" t="s">
        <v>114</v>
      </c>
      <c r="AM74" s="98"/>
      <c r="AN74" s="98"/>
      <c r="AO74" s="98"/>
      <c r="AP74" s="98" t="s">
        <v>128</v>
      </c>
      <c r="AQ74" s="98"/>
      <c r="AR74" s="98"/>
      <c r="AS74" s="98"/>
      <c r="AT74" s="98" t="s">
        <v>115</v>
      </c>
      <c r="AU74" s="98"/>
      <c r="AV74" s="98"/>
      <c r="AW74" s="98"/>
      <c r="AX74" s="98" t="s">
        <v>114</v>
      </c>
      <c r="AY74" s="98"/>
      <c r="AZ74" s="98"/>
      <c r="BA74" s="98"/>
      <c r="BB74" s="98" t="s">
        <v>128</v>
      </c>
      <c r="BC74" s="98"/>
      <c r="BD74" s="98"/>
      <c r="BE74" s="98"/>
      <c r="BF74" s="98" t="s">
        <v>115</v>
      </c>
      <c r="BG74" s="98"/>
      <c r="BH74" s="98"/>
      <c r="BI74" s="98"/>
      <c r="BJ74" s="98" t="s">
        <v>114</v>
      </c>
      <c r="BK74" s="98"/>
      <c r="BL74" s="98"/>
      <c r="BM74" s="98"/>
      <c r="BN74" s="98" t="s">
        <v>128</v>
      </c>
      <c r="BO74" s="98"/>
      <c r="BP74" s="98"/>
      <c r="BQ74" s="98"/>
    </row>
    <row r="75" spans="1:69" ht="15" customHeight="1">
      <c r="A75" s="98">
        <v>1</v>
      </c>
      <c r="B75" s="98"/>
      <c r="C75" s="98"/>
      <c r="D75" s="98">
        <v>2</v>
      </c>
      <c r="E75" s="98"/>
      <c r="F75" s="98"/>
      <c r="G75" s="98"/>
      <c r="H75" s="98"/>
      <c r="I75" s="98"/>
      <c r="J75" s="98"/>
      <c r="K75" s="98"/>
      <c r="L75" s="98"/>
      <c r="M75" s="98"/>
      <c r="N75" s="98"/>
      <c r="O75" s="98"/>
      <c r="P75" s="98"/>
      <c r="Q75" s="129">
        <v>3</v>
      </c>
      <c r="R75" s="130"/>
      <c r="S75" s="130"/>
      <c r="T75" s="130"/>
      <c r="U75" s="131"/>
      <c r="V75" s="98">
        <v>4</v>
      </c>
      <c r="W75" s="98"/>
      <c r="X75" s="98"/>
      <c r="Y75" s="98"/>
      <c r="Z75" s="98">
        <v>5</v>
      </c>
      <c r="AA75" s="98"/>
      <c r="AB75" s="98"/>
      <c r="AC75" s="98"/>
      <c r="AD75" s="98">
        <v>6</v>
      </c>
      <c r="AE75" s="98"/>
      <c r="AF75" s="98"/>
      <c r="AG75" s="98"/>
      <c r="AH75" s="98">
        <v>7</v>
      </c>
      <c r="AI75" s="98"/>
      <c r="AJ75" s="98"/>
      <c r="AK75" s="98"/>
      <c r="AL75" s="98">
        <v>8</v>
      </c>
      <c r="AM75" s="98"/>
      <c r="AN75" s="98"/>
      <c r="AO75" s="98"/>
      <c r="AP75" s="98">
        <v>9</v>
      </c>
      <c r="AQ75" s="98"/>
      <c r="AR75" s="98"/>
      <c r="AS75" s="98"/>
      <c r="AT75" s="98">
        <v>10</v>
      </c>
      <c r="AU75" s="98"/>
      <c r="AV75" s="98"/>
      <c r="AW75" s="98"/>
      <c r="AX75" s="98">
        <v>11</v>
      </c>
      <c r="AY75" s="98"/>
      <c r="AZ75" s="98"/>
      <c r="BA75" s="98"/>
      <c r="BB75" s="98">
        <v>12</v>
      </c>
      <c r="BC75" s="98"/>
      <c r="BD75" s="98"/>
      <c r="BE75" s="98"/>
      <c r="BF75" s="98">
        <v>13</v>
      </c>
      <c r="BG75" s="98"/>
      <c r="BH75" s="98"/>
      <c r="BI75" s="98"/>
      <c r="BJ75" s="98">
        <v>14</v>
      </c>
      <c r="BK75" s="98"/>
      <c r="BL75" s="98"/>
      <c r="BM75" s="98"/>
      <c r="BN75" s="98">
        <v>15</v>
      </c>
      <c r="BO75" s="98"/>
      <c r="BP75" s="98"/>
      <c r="BQ75" s="98"/>
    </row>
    <row r="76" spans="1:80" ht="12.75" customHeight="1" hidden="1">
      <c r="A76" s="92" t="s">
        <v>163</v>
      </c>
      <c r="B76" s="93"/>
      <c r="C76" s="94"/>
      <c r="D76" s="123" t="s">
        <v>160</v>
      </c>
      <c r="E76" s="124"/>
      <c r="F76" s="124"/>
      <c r="G76" s="124"/>
      <c r="H76" s="124"/>
      <c r="I76" s="124"/>
      <c r="J76" s="124"/>
      <c r="K76" s="124"/>
      <c r="L76" s="124"/>
      <c r="M76" s="124"/>
      <c r="N76" s="124"/>
      <c r="O76" s="124"/>
      <c r="P76" s="125"/>
      <c r="Q76" s="92" t="s">
        <v>158</v>
      </c>
      <c r="R76" s="93"/>
      <c r="S76" s="93"/>
      <c r="T76" s="93"/>
      <c r="U76" s="94"/>
      <c r="V76" s="95" t="s">
        <v>150</v>
      </c>
      <c r="W76" s="96"/>
      <c r="X76" s="96"/>
      <c r="Y76" s="97"/>
      <c r="Z76" s="95" t="s">
        <v>164</v>
      </c>
      <c r="AA76" s="96"/>
      <c r="AB76" s="96"/>
      <c r="AC76" s="97"/>
      <c r="AD76" s="117" t="s">
        <v>167</v>
      </c>
      <c r="AE76" s="118"/>
      <c r="AF76" s="118"/>
      <c r="AG76" s="119"/>
      <c r="AH76" s="95" t="s">
        <v>152</v>
      </c>
      <c r="AI76" s="96"/>
      <c r="AJ76" s="96"/>
      <c r="AK76" s="97"/>
      <c r="AL76" s="95" t="s">
        <v>151</v>
      </c>
      <c r="AM76" s="96"/>
      <c r="AN76" s="96"/>
      <c r="AO76" s="97"/>
      <c r="AP76" s="117" t="s">
        <v>167</v>
      </c>
      <c r="AQ76" s="118"/>
      <c r="AR76" s="118"/>
      <c r="AS76" s="119"/>
      <c r="AT76" s="95" t="s">
        <v>153</v>
      </c>
      <c r="AU76" s="96"/>
      <c r="AV76" s="96"/>
      <c r="AW76" s="97"/>
      <c r="AX76" s="95" t="s">
        <v>154</v>
      </c>
      <c r="AY76" s="96"/>
      <c r="AZ76" s="96"/>
      <c r="BA76" s="97"/>
      <c r="BB76" s="117" t="s">
        <v>167</v>
      </c>
      <c r="BC76" s="118"/>
      <c r="BD76" s="118"/>
      <c r="BE76" s="119"/>
      <c r="BF76" s="114" t="s">
        <v>165</v>
      </c>
      <c r="BG76" s="115"/>
      <c r="BH76" s="115"/>
      <c r="BI76" s="116"/>
      <c r="BJ76" s="95" t="s">
        <v>166</v>
      </c>
      <c r="BK76" s="96"/>
      <c r="BL76" s="96"/>
      <c r="BM76" s="97"/>
      <c r="BN76" s="117" t="s">
        <v>167</v>
      </c>
      <c r="BO76" s="118"/>
      <c r="BP76" s="118"/>
      <c r="BQ76" s="119"/>
      <c r="CA76" s="1" t="s">
        <v>181</v>
      </c>
      <c r="CB76" s="1" t="s">
        <v>185</v>
      </c>
    </row>
    <row r="77" spans="1:79" s="7" customFormat="1" ht="31.5" customHeight="1">
      <c r="A77" s="132">
        <v>316324</v>
      </c>
      <c r="B77" s="133"/>
      <c r="C77" s="134"/>
      <c r="D77" s="80" t="s">
        <v>558</v>
      </c>
      <c r="E77" s="62"/>
      <c r="F77" s="62"/>
      <c r="G77" s="62"/>
      <c r="H77" s="62"/>
      <c r="I77" s="62"/>
      <c r="J77" s="62"/>
      <c r="K77" s="62"/>
      <c r="L77" s="62"/>
      <c r="M77" s="62"/>
      <c r="N77" s="62"/>
      <c r="O77" s="62"/>
      <c r="P77" s="63"/>
      <c r="Q77" s="61">
        <v>316324</v>
      </c>
      <c r="R77" s="60"/>
      <c r="S77" s="60"/>
      <c r="T77" s="60"/>
      <c r="U77" s="59"/>
      <c r="V77" s="120">
        <v>0</v>
      </c>
      <c r="W77" s="121"/>
      <c r="X77" s="121"/>
      <c r="Y77" s="122"/>
      <c r="Z77" s="120">
        <v>0</v>
      </c>
      <c r="AA77" s="121"/>
      <c r="AB77" s="121"/>
      <c r="AC77" s="122"/>
      <c r="AD77" s="120">
        <f>V77+Z77</f>
        <v>0</v>
      </c>
      <c r="AE77" s="121"/>
      <c r="AF77" s="121"/>
      <c r="AG77" s="122"/>
      <c r="AH77" s="120">
        <v>0</v>
      </c>
      <c r="AI77" s="121"/>
      <c r="AJ77" s="121"/>
      <c r="AK77" s="122"/>
      <c r="AL77" s="120">
        <v>400</v>
      </c>
      <c r="AM77" s="121"/>
      <c r="AN77" s="121"/>
      <c r="AO77" s="122"/>
      <c r="AP77" s="120">
        <f>AH77+AL77</f>
        <v>400</v>
      </c>
      <c r="AQ77" s="121"/>
      <c r="AR77" s="121"/>
      <c r="AS77" s="122"/>
      <c r="AT77" s="120">
        <v>0</v>
      </c>
      <c r="AU77" s="121"/>
      <c r="AV77" s="121"/>
      <c r="AW77" s="122"/>
      <c r="AX77" s="120">
        <v>400</v>
      </c>
      <c r="AY77" s="121"/>
      <c r="AZ77" s="121"/>
      <c r="BA77" s="122"/>
      <c r="BB77" s="120">
        <f>AT77+AX77</f>
        <v>400</v>
      </c>
      <c r="BC77" s="121"/>
      <c r="BD77" s="121"/>
      <c r="BE77" s="122"/>
      <c r="BF77" s="126">
        <v>0</v>
      </c>
      <c r="BG77" s="127"/>
      <c r="BH77" s="127"/>
      <c r="BI77" s="128"/>
      <c r="BJ77" s="120">
        <v>0</v>
      </c>
      <c r="BK77" s="121"/>
      <c r="BL77" s="121"/>
      <c r="BM77" s="122"/>
      <c r="BN77" s="120">
        <f>BF77+BJ77</f>
        <v>0</v>
      </c>
      <c r="BO77" s="121"/>
      <c r="BP77" s="121"/>
      <c r="BQ77" s="122"/>
      <c r="CA77" s="7" t="s">
        <v>182</v>
      </c>
    </row>
    <row r="78" spans="1:69" s="7" customFormat="1" ht="31.5" customHeight="1">
      <c r="A78" s="132" t="s">
        <v>189</v>
      </c>
      <c r="B78" s="133"/>
      <c r="C78" s="134"/>
      <c r="D78" s="80" t="s">
        <v>567</v>
      </c>
      <c r="E78" s="62"/>
      <c r="F78" s="62"/>
      <c r="G78" s="62"/>
      <c r="H78" s="62"/>
      <c r="I78" s="62"/>
      <c r="J78" s="62"/>
      <c r="K78" s="62"/>
      <c r="L78" s="62"/>
      <c r="M78" s="62"/>
      <c r="N78" s="62"/>
      <c r="O78" s="62"/>
      <c r="P78" s="63"/>
      <c r="Q78" s="61">
        <v>316324</v>
      </c>
      <c r="R78" s="60"/>
      <c r="S78" s="60"/>
      <c r="T78" s="60"/>
      <c r="U78" s="59"/>
      <c r="V78" s="120">
        <v>0</v>
      </c>
      <c r="W78" s="121"/>
      <c r="X78" s="121"/>
      <c r="Y78" s="122"/>
      <c r="Z78" s="120">
        <v>0</v>
      </c>
      <c r="AA78" s="121"/>
      <c r="AB78" s="121"/>
      <c r="AC78" s="122"/>
      <c r="AD78" s="120">
        <f>V78+Z78</f>
        <v>0</v>
      </c>
      <c r="AE78" s="121"/>
      <c r="AF78" s="121"/>
      <c r="AG78" s="122"/>
      <c r="AH78" s="120">
        <v>0</v>
      </c>
      <c r="AI78" s="121"/>
      <c r="AJ78" s="121"/>
      <c r="AK78" s="122"/>
      <c r="AL78" s="120">
        <v>400</v>
      </c>
      <c r="AM78" s="121"/>
      <c r="AN78" s="121"/>
      <c r="AO78" s="122"/>
      <c r="AP78" s="120">
        <f>AH78+AL78</f>
        <v>400</v>
      </c>
      <c r="AQ78" s="121"/>
      <c r="AR78" s="121"/>
      <c r="AS78" s="122"/>
      <c r="AT78" s="120">
        <v>0</v>
      </c>
      <c r="AU78" s="121"/>
      <c r="AV78" s="121"/>
      <c r="AW78" s="122"/>
      <c r="AX78" s="120">
        <v>400</v>
      </c>
      <c r="AY78" s="121"/>
      <c r="AZ78" s="121"/>
      <c r="BA78" s="122"/>
      <c r="BB78" s="120">
        <f>AT78+AX78</f>
        <v>400</v>
      </c>
      <c r="BC78" s="121"/>
      <c r="BD78" s="121"/>
      <c r="BE78" s="122"/>
      <c r="BF78" s="126">
        <v>0</v>
      </c>
      <c r="BG78" s="127"/>
      <c r="BH78" s="127"/>
      <c r="BI78" s="128"/>
      <c r="BJ78" s="120">
        <v>0</v>
      </c>
      <c r="BK78" s="121"/>
      <c r="BL78" s="121"/>
      <c r="BM78" s="122"/>
      <c r="BN78" s="120">
        <f>BF78+BJ78</f>
        <v>0</v>
      </c>
      <c r="BO78" s="121"/>
      <c r="BP78" s="121"/>
      <c r="BQ78" s="122"/>
    </row>
    <row r="79" spans="1:69" s="7" customFormat="1" ht="31.5" customHeight="1">
      <c r="A79" s="132" t="s">
        <v>189</v>
      </c>
      <c r="B79" s="133"/>
      <c r="C79" s="134"/>
      <c r="D79" s="80" t="s">
        <v>568</v>
      </c>
      <c r="E79" s="62"/>
      <c r="F79" s="62"/>
      <c r="G79" s="62"/>
      <c r="H79" s="62"/>
      <c r="I79" s="62"/>
      <c r="J79" s="62"/>
      <c r="K79" s="62"/>
      <c r="L79" s="62"/>
      <c r="M79" s="62"/>
      <c r="N79" s="62"/>
      <c r="O79" s="62"/>
      <c r="P79" s="63"/>
      <c r="Q79" s="61">
        <v>316324</v>
      </c>
      <c r="R79" s="60"/>
      <c r="S79" s="60"/>
      <c r="T79" s="60"/>
      <c r="U79" s="59"/>
      <c r="V79" s="120">
        <v>0</v>
      </c>
      <c r="W79" s="121"/>
      <c r="X79" s="121"/>
      <c r="Y79" s="122"/>
      <c r="Z79" s="120">
        <v>0</v>
      </c>
      <c r="AA79" s="121"/>
      <c r="AB79" s="121"/>
      <c r="AC79" s="122"/>
      <c r="AD79" s="120">
        <f>V79+Z79</f>
        <v>0</v>
      </c>
      <c r="AE79" s="121"/>
      <c r="AF79" s="121"/>
      <c r="AG79" s="122"/>
      <c r="AH79" s="120">
        <v>0</v>
      </c>
      <c r="AI79" s="121"/>
      <c r="AJ79" s="121"/>
      <c r="AK79" s="122"/>
      <c r="AL79" s="120">
        <v>400</v>
      </c>
      <c r="AM79" s="121"/>
      <c r="AN79" s="121"/>
      <c r="AO79" s="122"/>
      <c r="AP79" s="120">
        <f>AH79+AL79</f>
        <v>400</v>
      </c>
      <c r="AQ79" s="121"/>
      <c r="AR79" s="121"/>
      <c r="AS79" s="122"/>
      <c r="AT79" s="120">
        <v>0</v>
      </c>
      <c r="AU79" s="121"/>
      <c r="AV79" s="121"/>
      <c r="AW79" s="122"/>
      <c r="AX79" s="120">
        <v>400</v>
      </c>
      <c r="AY79" s="121"/>
      <c r="AZ79" s="121"/>
      <c r="BA79" s="122"/>
      <c r="BB79" s="120">
        <f>AT79+AX79</f>
        <v>400</v>
      </c>
      <c r="BC79" s="121"/>
      <c r="BD79" s="121"/>
      <c r="BE79" s="122"/>
      <c r="BF79" s="126">
        <v>0</v>
      </c>
      <c r="BG79" s="127"/>
      <c r="BH79" s="127"/>
      <c r="BI79" s="128"/>
      <c r="BJ79" s="120">
        <v>0</v>
      </c>
      <c r="BK79" s="121"/>
      <c r="BL79" s="121"/>
      <c r="BM79" s="122"/>
      <c r="BN79" s="120">
        <f>BF79+BJ79</f>
        <v>0</v>
      </c>
      <c r="BO79" s="121"/>
      <c r="BP79" s="121"/>
      <c r="BQ79" s="122"/>
    </row>
    <row r="80" spans="1:69" ht="63" customHeight="1">
      <c r="A80" s="152">
        <v>208400</v>
      </c>
      <c r="B80" s="153"/>
      <c r="C80" s="154"/>
      <c r="D80" s="72" t="s">
        <v>569</v>
      </c>
      <c r="E80" s="149"/>
      <c r="F80" s="149"/>
      <c r="G80" s="149"/>
      <c r="H80" s="149"/>
      <c r="I80" s="149"/>
      <c r="J80" s="149"/>
      <c r="K80" s="149"/>
      <c r="L80" s="149"/>
      <c r="M80" s="149"/>
      <c r="N80" s="149"/>
      <c r="O80" s="149"/>
      <c r="P80" s="150"/>
      <c r="Q80" s="76">
        <v>316324</v>
      </c>
      <c r="R80" s="77"/>
      <c r="S80" s="77"/>
      <c r="T80" s="77"/>
      <c r="U80" s="78"/>
      <c r="V80" s="323">
        <v>0</v>
      </c>
      <c r="W80" s="324"/>
      <c r="X80" s="324"/>
      <c r="Y80" s="325"/>
      <c r="Z80" s="323">
        <v>0</v>
      </c>
      <c r="AA80" s="324"/>
      <c r="AB80" s="324"/>
      <c r="AC80" s="325"/>
      <c r="AD80" s="323">
        <f>V80+Z80</f>
        <v>0</v>
      </c>
      <c r="AE80" s="324"/>
      <c r="AF80" s="324"/>
      <c r="AG80" s="325"/>
      <c r="AH80" s="323">
        <v>0</v>
      </c>
      <c r="AI80" s="324"/>
      <c r="AJ80" s="324"/>
      <c r="AK80" s="325"/>
      <c r="AL80" s="323">
        <v>400</v>
      </c>
      <c r="AM80" s="324"/>
      <c r="AN80" s="324"/>
      <c r="AO80" s="325"/>
      <c r="AP80" s="323">
        <f>AH80+AL80</f>
        <v>400</v>
      </c>
      <c r="AQ80" s="324"/>
      <c r="AR80" s="324"/>
      <c r="AS80" s="325"/>
      <c r="AT80" s="323">
        <v>0</v>
      </c>
      <c r="AU80" s="324"/>
      <c r="AV80" s="324"/>
      <c r="AW80" s="325"/>
      <c r="AX80" s="323">
        <v>400</v>
      </c>
      <c r="AY80" s="324"/>
      <c r="AZ80" s="324"/>
      <c r="BA80" s="325"/>
      <c r="BB80" s="323">
        <f>AT80+AX80</f>
        <v>400</v>
      </c>
      <c r="BC80" s="324"/>
      <c r="BD80" s="324"/>
      <c r="BE80" s="325"/>
      <c r="BF80" s="320">
        <v>0</v>
      </c>
      <c r="BG80" s="321"/>
      <c r="BH80" s="321"/>
      <c r="BI80" s="322"/>
      <c r="BJ80" s="323">
        <v>0</v>
      </c>
      <c r="BK80" s="324"/>
      <c r="BL80" s="324"/>
      <c r="BM80" s="325"/>
      <c r="BN80" s="323">
        <f>BF80+BJ80</f>
        <v>0</v>
      </c>
      <c r="BO80" s="324"/>
      <c r="BP80" s="324"/>
      <c r="BQ80" s="325"/>
    </row>
    <row r="81" spans="1:69" s="7" customFormat="1" ht="12.75" customHeight="1">
      <c r="A81" s="132" t="s">
        <v>189</v>
      </c>
      <c r="B81" s="133"/>
      <c r="C81" s="134"/>
      <c r="D81" s="80" t="s">
        <v>188</v>
      </c>
      <c r="E81" s="62"/>
      <c r="F81" s="62"/>
      <c r="G81" s="62"/>
      <c r="H81" s="62"/>
      <c r="I81" s="62"/>
      <c r="J81" s="62"/>
      <c r="K81" s="62"/>
      <c r="L81" s="62"/>
      <c r="M81" s="62"/>
      <c r="N81" s="62"/>
      <c r="O81" s="62"/>
      <c r="P81" s="63"/>
      <c r="Q81" s="61" t="s">
        <v>189</v>
      </c>
      <c r="R81" s="60"/>
      <c r="S81" s="60"/>
      <c r="T81" s="60"/>
      <c r="U81" s="59"/>
      <c r="V81" s="120">
        <v>0</v>
      </c>
      <c r="W81" s="121"/>
      <c r="X81" s="121"/>
      <c r="Y81" s="122"/>
      <c r="Z81" s="120">
        <v>0</v>
      </c>
      <c r="AA81" s="121"/>
      <c r="AB81" s="121"/>
      <c r="AC81" s="122"/>
      <c r="AD81" s="120">
        <f>V81+Z81</f>
        <v>0</v>
      </c>
      <c r="AE81" s="121"/>
      <c r="AF81" s="121"/>
      <c r="AG81" s="122"/>
      <c r="AH81" s="120">
        <v>0</v>
      </c>
      <c r="AI81" s="121"/>
      <c r="AJ81" s="121"/>
      <c r="AK81" s="122"/>
      <c r="AL81" s="120">
        <v>400</v>
      </c>
      <c r="AM81" s="121"/>
      <c r="AN81" s="121"/>
      <c r="AO81" s="122"/>
      <c r="AP81" s="120">
        <f>AH81+AL81</f>
        <v>400</v>
      </c>
      <c r="AQ81" s="121"/>
      <c r="AR81" s="121"/>
      <c r="AS81" s="122"/>
      <c r="AT81" s="120">
        <v>0</v>
      </c>
      <c r="AU81" s="121"/>
      <c r="AV81" s="121"/>
      <c r="AW81" s="122"/>
      <c r="AX81" s="120">
        <v>400</v>
      </c>
      <c r="AY81" s="121"/>
      <c r="AZ81" s="121"/>
      <c r="BA81" s="122"/>
      <c r="BB81" s="120">
        <f>AT81+AX81</f>
        <v>400</v>
      </c>
      <c r="BC81" s="121"/>
      <c r="BD81" s="121"/>
      <c r="BE81" s="122"/>
      <c r="BF81" s="126">
        <v>0</v>
      </c>
      <c r="BG81" s="127"/>
      <c r="BH81" s="127"/>
      <c r="BI81" s="128"/>
      <c r="BJ81" s="120">
        <v>0</v>
      </c>
      <c r="BK81" s="121"/>
      <c r="BL81" s="121"/>
      <c r="BM81" s="122"/>
      <c r="BN81" s="120">
        <f>BF81+BJ81</f>
        <v>0</v>
      </c>
      <c r="BO81" s="121"/>
      <c r="BP81" s="121"/>
      <c r="BQ81" s="122"/>
    </row>
    <row r="84" spans="1:64" ht="15.75" customHeight="1">
      <c r="A84" s="112" t="s">
        <v>140</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row>
    <row r="85" spans="1:64" ht="15.75" customHeight="1">
      <c r="A85" s="112" t="s">
        <v>141</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row>
    <row r="86" spans="1:64" ht="18.75" customHeight="1">
      <c r="A86" s="112" t="s">
        <v>142</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row>
    <row r="87" spans="1:64" ht="12"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row>
    <row r="89" spans="1:60" ht="42" customHeight="1">
      <c r="A89" s="83" t="s">
        <v>216</v>
      </c>
      <c r="B89" s="83"/>
      <c r="C89" s="83"/>
      <c r="D89" s="83"/>
      <c r="E89" s="83"/>
      <c r="F89" s="83"/>
      <c r="G89" s="83"/>
      <c r="H89" s="83"/>
      <c r="I89" s="83"/>
      <c r="J89" s="83"/>
      <c r="K89" s="83"/>
      <c r="L89" s="83"/>
      <c r="M89" s="83"/>
      <c r="N89" s="83"/>
      <c r="O89" s="83"/>
      <c r="P89" s="83"/>
      <c r="Q89" s="83"/>
      <c r="R89" s="83"/>
      <c r="S89" s="83"/>
      <c r="T89" s="83"/>
      <c r="U89" s="83"/>
      <c r="V89" s="83"/>
      <c r="W89" s="84"/>
      <c r="X89" s="84"/>
      <c r="Y89" s="84"/>
      <c r="Z89" s="84"/>
      <c r="AA89" s="84"/>
      <c r="AB89" s="84"/>
      <c r="AC89" s="84"/>
      <c r="AD89" s="84"/>
      <c r="AE89" s="84"/>
      <c r="AF89" s="84"/>
      <c r="AG89" s="84"/>
      <c r="AH89" s="84"/>
      <c r="AI89" s="84"/>
      <c r="AJ89" s="84"/>
      <c r="AK89" s="84"/>
      <c r="AL89" s="84"/>
      <c r="AM89" s="84"/>
      <c r="AN89" s="5"/>
      <c r="AO89" s="5"/>
      <c r="AP89" s="85" t="s">
        <v>217</v>
      </c>
      <c r="AQ89" s="85"/>
      <c r="AR89" s="85"/>
      <c r="AS89" s="85"/>
      <c r="AT89" s="85"/>
      <c r="AU89" s="85"/>
      <c r="AV89" s="85"/>
      <c r="AW89" s="85"/>
      <c r="AX89" s="85"/>
      <c r="AY89" s="85"/>
      <c r="AZ89" s="85"/>
      <c r="BA89" s="85"/>
      <c r="BB89" s="85"/>
      <c r="BC89" s="85"/>
      <c r="BD89" s="85"/>
      <c r="BE89" s="85"/>
      <c r="BF89" s="85"/>
      <c r="BG89" s="85"/>
      <c r="BH89" s="85"/>
    </row>
    <row r="90" spans="23:60" ht="12.75">
      <c r="W90" s="82" t="s">
        <v>143</v>
      </c>
      <c r="X90" s="82"/>
      <c r="Y90" s="82"/>
      <c r="Z90" s="82"/>
      <c r="AA90" s="82"/>
      <c r="AB90" s="82"/>
      <c r="AC90" s="82"/>
      <c r="AD90" s="82"/>
      <c r="AE90" s="82"/>
      <c r="AF90" s="82"/>
      <c r="AG90" s="82"/>
      <c r="AH90" s="82"/>
      <c r="AI90" s="82"/>
      <c r="AJ90" s="82"/>
      <c r="AK90" s="82"/>
      <c r="AL90" s="82"/>
      <c r="AM90" s="82"/>
      <c r="AN90" s="6"/>
      <c r="AO90" s="6"/>
      <c r="AP90" s="82" t="s">
        <v>144</v>
      </c>
      <c r="AQ90" s="82"/>
      <c r="AR90" s="82"/>
      <c r="AS90" s="82"/>
      <c r="AT90" s="82"/>
      <c r="AU90" s="82"/>
      <c r="AV90" s="82"/>
      <c r="AW90" s="82"/>
      <c r="AX90" s="82"/>
      <c r="AY90" s="82"/>
      <c r="AZ90" s="82"/>
      <c r="BA90" s="82"/>
      <c r="BB90" s="82"/>
      <c r="BC90" s="82"/>
      <c r="BD90" s="82"/>
      <c r="BE90" s="82"/>
      <c r="BF90" s="82"/>
      <c r="BG90" s="82"/>
      <c r="BH90" s="82"/>
    </row>
    <row r="93" spans="1:60" ht="15.75" customHeight="1">
      <c r="A93" s="83" t="s">
        <v>218</v>
      </c>
      <c r="B93" s="83"/>
      <c r="C93" s="83"/>
      <c r="D93" s="83"/>
      <c r="E93" s="83"/>
      <c r="F93" s="83"/>
      <c r="G93" s="83"/>
      <c r="H93" s="83"/>
      <c r="I93" s="83"/>
      <c r="J93" s="83"/>
      <c r="K93" s="83"/>
      <c r="L93" s="83"/>
      <c r="M93" s="83"/>
      <c r="N93" s="83"/>
      <c r="O93" s="83"/>
      <c r="P93" s="83"/>
      <c r="Q93" s="83"/>
      <c r="R93" s="83"/>
      <c r="S93" s="83"/>
      <c r="T93" s="83"/>
      <c r="U93" s="83"/>
      <c r="V93" s="83"/>
      <c r="W93" s="84"/>
      <c r="X93" s="84"/>
      <c r="Y93" s="84"/>
      <c r="Z93" s="84"/>
      <c r="AA93" s="84"/>
      <c r="AB93" s="84"/>
      <c r="AC93" s="84"/>
      <c r="AD93" s="84"/>
      <c r="AE93" s="84"/>
      <c r="AF93" s="84"/>
      <c r="AG93" s="84"/>
      <c r="AH93" s="84"/>
      <c r="AI93" s="84"/>
      <c r="AJ93" s="84"/>
      <c r="AK93" s="84"/>
      <c r="AL93" s="84"/>
      <c r="AM93" s="84"/>
      <c r="AN93" s="5"/>
      <c r="AO93" s="5"/>
      <c r="AP93" s="85" t="s">
        <v>219</v>
      </c>
      <c r="AQ93" s="85"/>
      <c r="AR93" s="85"/>
      <c r="AS93" s="85"/>
      <c r="AT93" s="85"/>
      <c r="AU93" s="85"/>
      <c r="AV93" s="85"/>
      <c r="AW93" s="85"/>
      <c r="AX93" s="85"/>
      <c r="AY93" s="85"/>
      <c r="AZ93" s="85"/>
      <c r="BA93" s="85"/>
      <c r="BB93" s="85"/>
      <c r="BC93" s="85"/>
      <c r="BD93" s="85"/>
      <c r="BE93" s="85"/>
      <c r="BF93" s="85"/>
      <c r="BG93" s="85"/>
      <c r="BH93" s="85"/>
    </row>
    <row r="94" spans="23:60" ht="12.75">
      <c r="W94" s="82" t="s">
        <v>143</v>
      </c>
      <c r="X94" s="82"/>
      <c r="Y94" s="82"/>
      <c r="Z94" s="82"/>
      <c r="AA94" s="82"/>
      <c r="AB94" s="82"/>
      <c r="AC94" s="82"/>
      <c r="AD94" s="82"/>
      <c r="AE94" s="82"/>
      <c r="AF94" s="82"/>
      <c r="AG94" s="82"/>
      <c r="AH94" s="82"/>
      <c r="AI94" s="82"/>
      <c r="AJ94" s="82"/>
      <c r="AK94" s="82"/>
      <c r="AL94" s="82"/>
      <c r="AM94" s="82"/>
      <c r="AN94" s="6"/>
      <c r="AO94" s="6"/>
      <c r="AP94" s="82" t="s">
        <v>144</v>
      </c>
      <c r="AQ94" s="82"/>
      <c r="AR94" s="82"/>
      <c r="AS94" s="82"/>
      <c r="AT94" s="82"/>
      <c r="AU94" s="82"/>
      <c r="AV94" s="82"/>
      <c r="AW94" s="82"/>
      <c r="AX94" s="82"/>
      <c r="AY94" s="82"/>
      <c r="AZ94" s="82"/>
      <c r="BA94" s="82"/>
      <c r="BB94" s="82"/>
      <c r="BC94" s="82"/>
      <c r="BD94" s="82"/>
      <c r="BE94" s="82"/>
      <c r="BF94" s="82"/>
      <c r="BG94" s="82"/>
      <c r="BH94" s="82"/>
    </row>
  </sheetData>
  <mergeCells count="458">
    <mergeCell ref="AO2:BL4"/>
    <mergeCell ref="A5:BL5"/>
    <mergeCell ref="A6:BL6"/>
    <mergeCell ref="A7:BL7"/>
    <mergeCell ref="A8:BL8"/>
    <mergeCell ref="A9:BL9"/>
    <mergeCell ref="A11:BL11"/>
    <mergeCell ref="A12:BL12"/>
    <mergeCell ref="Y13:AL13"/>
    <mergeCell ref="B14:K14"/>
    <mergeCell ref="L14:BL14"/>
    <mergeCell ref="A15:K15"/>
    <mergeCell ref="L15:AP15"/>
    <mergeCell ref="B16:K16"/>
    <mergeCell ref="L16:BL16"/>
    <mergeCell ref="A17:K17"/>
    <mergeCell ref="L17:AP17"/>
    <mergeCell ref="B18:K18"/>
    <mergeCell ref="M18:AA18"/>
    <mergeCell ref="AC18:BL18"/>
    <mergeCell ref="A19:K19"/>
    <mergeCell ref="L19:AB19"/>
    <mergeCell ref="AC19:BB19"/>
    <mergeCell ref="A21:BL21"/>
    <mergeCell ref="A22:BL22"/>
    <mergeCell ref="A24:U24"/>
    <mergeCell ref="V24:AP24"/>
    <mergeCell ref="AQ24:BL24"/>
    <mergeCell ref="A25:G25"/>
    <mergeCell ref="H25:N25"/>
    <mergeCell ref="O25:U25"/>
    <mergeCell ref="V25:AB25"/>
    <mergeCell ref="AC25:AI25"/>
    <mergeCell ref="AJ25:AP25"/>
    <mergeCell ref="AQ25:AW25"/>
    <mergeCell ref="AX25:BD25"/>
    <mergeCell ref="BE25:BL25"/>
    <mergeCell ref="A26:G26"/>
    <mergeCell ref="H26:N26"/>
    <mergeCell ref="O26:U26"/>
    <mergeCell ref="V26:AB26"/>
    <mergeCell ref="AC26:AI26"/>
    <mergeCell ref="AJ26:AP26"/>
    <mergeCell ref="AQ26:AW26"/>
    <mergeCell ref="AX26:BD26"/>
    <mergeCell ref="BE26:BL26"/>
    <mergeCell ref="A27:G27"/>
    <mergeCell ref="H27:N27"/>
    <mergeCell ref="O27:U27"/>
    <mergeCell ref="V27:AB27"/>
    <mergeCell ref="AC27:AI27"/>
    <mergeCell ref="AJ27:AP27"/>
    <mergeCell ref="AQ27:AW27"/>
    <mergeCell ref="AX27:BD27"/>
    <mergeCell ref="BE27:BL27"/>
    <mergeCell ref="A28:G28"/>
    <mergeCell ref="H28:N28"/>
    <mergeCell ref="O28:U28"/>
    <mergeCell ref="V28:AB28"/>
    <mergeCell ref="AC28:AI28"/>
    <mergeCell ref="AJ28:AP28"/>
    <mergeCell ref="AQ28:AW28"/>
    <mergeCell ref="AX28:BD28"/>
    <mergeCell ref="BE28:BL28"/>
    <mergeCell ref="A31:BL31"/>
    <mergeCell ref="A32:BL32"/>
    <mergeCell ref="A34:C35"/>
    <mergeCell ref="D34:G35"/>
    <mergeCell ref="H34:K35"/>
    <mergeCell ref="L34:AB35"/>
    <mergeCell ref="AC34:AN34"/>
    <mergeCell ref="AO34:AZ34"/>
    <mergeCell ref="BA34:BL34"/>
    <mergeCell ref="BM34:BP35"/>
    <mergeCell ref="AC35:AF35"/>
    <mergeCell ref="AG35:AJ35"/>
    <mergeCell ref="AK35:AN35"/>
    <mergeCell ref="AO35:AR35"/>
    <mergeCell ref="AS35:AV35"/>
    <mergeCell ref="AW35:AZ35"/>
    <mergeCell ref="BA35:BD35"/>
    <mergeCell ref="BE35:BH35"/>
    <mergeCell ref="BI35:BL35"/>
    <mergeCell ref="A36:C36"/>
    <mergeCell ref="D36:G36"/>
    <mergeCell ref="H36:K36"/>
    <mergeCell ref="L36:AB36"/>
    <mergeCell ref="AC36:AF36"/>
    <mergeCell ref="AG36:AJ36"/>
    <mergeCell ref="AK36:AN36"/>
    <mergeCell ref="AO36:AR36"/>
    <mergeCell ref="AS36:AV36"/>
    <mergeCell ref="AW36:AZ36"/>
    <mergeCell ref="BA36:BD36"/>
    <mergeCell ref="BE36:BH36"/>
    <mergeCell ref="BI36:BL36"/>
    <mergeCell ref="BM36:BP36"/>
    <mergeCell ref="A37:C37"/>
    <mergeCell ref="D37:G37"/>
    <mergeCell ref="H37:K37"/>
    <mergeCell ref="L37:AB37"/>
    <mergeCell ref="AC37:AF37"/>
    <mergeCell ref="AG37:AJ37"/>
    <mergeCell ref="AK37:AN37"/>
    <mergeCell ref="AO37:AR37"/>
    <mergeCell ref="AS37:AV37"/>
    <mergeCell ref="AW37:AZ37"/>
    <mergeCell ref="BA37:BD37"/>
    <mergeCell ref="BE37:BH37"/>
    <mergeCell ref="BI37:BL37"/>
    <mergeCell ref="A38:C38"/>
    <mergeCell ref="D38:G38"/>
    <mergeCell ref="H38:K38"/>
    <mergeCell ref="L38:AB38"/>
    <mergeCell ref="AC38:AF38"/>
    <mergeCell ref="AG38:AJ38"/>
    <mergeCell ref="AK38:AN38"/>
    <mergeCell ref="AO38:AR38"/>
    <mergeCell ref="AS38:AV38"/>
    <mergeCell ref="AW38:AZ38"/>
    <mergeCell ref="BA38:BD38"/>
    <mergeCell ref="BE38:BH38"/>
    <mergeCell ref="BI38:BL38"/>
    <mergeCell ref="BM38:BP38"/>
    <mergeCell ref="A39:C39"/>
    <mergeCell ref="D39:G39"/>
    <mergeCell ref="H39:K39"/>
    <mergeCell ref="L39:AB39"/>
    <mergeCell ref="AC39:AF39"/>
    <mergeCell ref="AG39:AJ39"/>
    <mergeCell ref="AK39:AN39"/>
    <mergeCell ref="AO39:AR39"/>
    <mergeCell ref="AS39:AV39"/>
    <mergeCell ref="AW39:AZ39"/>
    <mergeCell ref="BA39:BD39"/>
    <mergeCell ref="BE39:BH39"/>
    <mergeCell ref="BI39:BL39"/>
    <mergeCell ref="BM39:BP39"/>
    <mergeCell ref="A40:C40"/>
    <mergeCell ref="D40:G40"/>
    <mergeCell ref="H40:K40"/>
    <mergeCell ref="L40:AB40"/>
    <mergeCell ref="AC40:AF40"/>
    <mergeCell ref="AG40:AJ40"/>
    <mergeCell ref="AK40:AN40"/>
    <mergeCell ref="AO40:AR40"/>
    <mergeCell ref="AS40:AV40"/>
    <mergeCell ref="AW40:AZ40"/>
    <mergeCell ref="BA40:BD40"/>
    <mergeCell ref="BE40:BH40"/>
    <mergeCell ref="BI40:BL40"/>
    <mergeCell ref="BM40:BP40"/>
    <mergeCell ref="A43:BL43"/>
    <mergeCell ref="A44:BL44"/>
    <mergeCell ref="A46:P47"/>
    <mergeCell ref="Q46:AF46"/>
    <mergeCell ref="AG46:AV46"/>
    <mergeCell ref="AW46:BL46"/>
    <mergeCell ref="BM46:BP47"/>
    <mergeCell ref="Q47:U47"/>
    <mergeCell ref="V47:Z47"/>
    <mergeCell ref="AA47:AF47"/>
    <mergeCell ref="AG47:AK47"/>
    <mergeCell ref="AL47:AP47"/>
    <mergeCell ref="AQ47:AV47"/>
    <mergeCell ref="AW47:BA47"/>
    <mergeCell ref="BB47:BF47"/>
    <mergeCell ref="BG47:BL47"/>
    <mergeCell ref="A48:P48"/>
    <mergeCell ref="Q48:U48"/>
    <mergeCell ref="V48:Z48"/>
    <mergeCell ref="AA48:AF48"/>
    <mergeCell ref="AG48:AK48"/>
    <mergeCell ref="AL48:AP48"/>
    <mergeCell ref="AQ48:AV48"/>
    <mergeCell ref="AW48:BA48"/>
    <mergeCell ref="BB48:BF48"/>
    <mergeCell ref="BG48:BL48"/>
    <mergeCell ref="BM48:BP48"/>
    <mergeCell ref="A49:P49"/>
    <mergeCell ref="Q49:U49"/>
    <mergeCell ref="V49:Z49"/>
    <mergeCell ref="AA49:AF49"/>
    <mergeCell ref="AG49:AK49"/>
    <mergeCell ref="AL49:AP49"/>
    <mergeCell ref="AQ49:AV49"/>
    <mergeCell ref="AW49:BA49"/>
    <mergeCell ref="BB49:BF49"/>
    <mergeCell ref="BG49:BL49"/>
    <mergeCell ref="A50:P50"/>
    <mergeCell ref="Q50:U50"/>
    <mergeCell ref="V50:Z50"/>
    <mergeCell ref="AA50:AF50"/>
    <mergeCell ref="AG50:AK50"/>
    <mergeCell ref="AL50:AP50"/>
    <mergeCell ref="AQ50:AV50"/>
    <mergeCell ref="AW50:BA50"/>
    <mergeCell ref="BB50:BF50"/>
    <mergeCell ref="BG50:BL50"/>
    <mergeCell ref="BM50:BP50"/>
    <mergeCell ref="A51:P51"/>
    <mergeCell ref="Q51:U51"/>
    <mergeCell ref="V51:Z51"/>
    <mergeCell ref="AA51:AF51"/>
    <mergeCell ref="AG51:AK51"/>
    <mergeCell ref="AL51:AP51"/>
    <mergeCell ref="AQ51:AV51"/>
    <mergeCell ref="AW51:BA51"/>
    <mergeCell ref="BB51:BF51"/>
    <mergeCell ref="BG51:BL51"/>
    <mergeCell ref="BM51:BP51"/>
    <mergeCell ref="A53:BL53"/>
    <mergeCell ref="A55:B55"/>
    <mergeCell ref="C55:F55"/>
    <mergeCell ref="G55:S55"/>
    <mergeCell ref="T55:X55"/>
    <mergeCell ref="Y55:AH55"/>
    <mergeCell ref="AI55:AR55"/>
    <mergeCell ref="AS55:BB55"/>
    <mergeCell ref="BC55:BL55"/>
    <mergeCell ref="A56:B56"/>
    <mergeCell ref="C56:F56"/>
    <mergeCell ref="G56:S56"/>
    <mergeCell ref="T56:X56"/>
    <mergeCell ref="Y56:AH56"/>
    <mergeCell ref="AI56:AR56"/>
    <mergeCell ref="AS56:BB56"/>
    <mergeCell ref="BC56:BL56"/>
    <mergeCell ref="A57:B57"/>
    <mergeCell ref="C57:F57"/>
    <mergeCell ref="G57:S57"/>
    <mergeCell ref="T57:X57"/>
    <mergeCell ref="Y57:AH57"/>
    <mergeCell ref="AI57:AR57"/>
    <mergeCell ref="AS57:BB57"/>
    <mergeCell ref="BC57:BL57"/>
    <mergeCell ref="A58:B58"/>
    <mergeCell ref="C58:F58"/>
    <mergeCell ref="G58:S58"/>
    <mergeCell ref="T58:X58"/>
    <mergeCell ref="Y58:AH58"/>
    <mergeCell ref="AI58:AR58"/>
    <mergeCell ref="AS58:BB58"/>
    <mergeCell ref="BC58:BL58"/>
    <mergeCell ref="A59:B59"/>
    <mergeCell ref="C59:F59"/>
    <mergeCell ref="G59:S59"/>
    <mergeCell ref="T59:X59"/>
    <mergeCell ref="Y59:AH59"/>
    <mergeCell ref="AI59:AR59"/>
    <mergeCell ref="AS59:BB59"/>
    <mergeCell ref="BC59:BL59"/>
    <mergeCell ref="A60:B60"/>
    <mergeCell ref="C60:F60"/>
    <mergeCell ref="G60:S60"/>
    <mergeCell ref="T60:X60"/>
    <mergeCell ref="Y60:AH60"/>
    <mergeCell ref="AI60:AR60"/>
    <mergeCell ref="AS60:BB60"/>
    <mergeCell ref="BC60:BL60"/>
    <mergeCell ref="A61:B61"/>
    <mergeCell ref="C61:F61"/>
    <mergeCell ref="G61:S61"/>
    <mergeCell ref="T61:X61"/>
    <mergeCell ref="Y61:AH61"/>
    <mergeCell ref="AI61:AR61"/>
    <mergeCell ref="AS61:BB61"/>
    <mergeCell ref="BC61:BL61"/>
    <mergeCell ref="A62:B62"/>
    <mergeCell ref="C62:F62"/>
    <mergeCell ref="G62:S62"/>
    <mergeCell ref="T62:X62"/>
    <mergeCell ref="Y62:AH62"/>
    <mergeCell ref="AI62:AR62"/>
    <mergeCell ref="AS62:BB62"/>
    <mergeCell ref="BC62:BL62"/>
    <mergeCell ref="A63:B63"/>
    <mergeCell ref="C63:F63"/>
    <mergeCell ref="G63:S63"/>
    <mergeCell ref="T63:X63"/>
    <mergeCell ref="Y63:AH63"/>
    <mergeCell ref="AI63:AR63"/>
    <mergeCell ref="AS63:BB63"/>
    <mergeCell ref="BC63:BL63"/>
    <mergeCell ref="A64:B64"/>
    <mergeCell ref="C64:F64"/>
    <mergeCell ref="G64:S64"/>
    <mergeCell ref="T64:X64"/>
    <mergeCell ref="Y64:AH64"/>
    <mergeCell ref="AI64:AR64"/>
    <mergeCell ref="AS64:BB64"/>
    <mergeCell ref="BC64:BL64"/>
    <mergeCell ref="A65:B65"/>
    <mergeCell ref="C65:F65"/>
    <mergeCell ref="G65:S65"/>
    <mergeCell ref="T65:X65"/>
    <mergeCell ref="Y65:AH65"/>
    <mergeCell ref="AI65:AR65"/>
    <mergeCell ref="AS65:BB65"/>
    <mergeCell ref="BC65:BL65"/>
    <mergeCell ref="A66:B66"/>
    <mergeCell ref="C66:F66"/>
    <mergeCell ref="G66:S66"/>
    <mergeCell ref="T66:X66"/>
    <mergeCell ref="Y66:AH66"/>
    <mergeCell ref="AI66:AR66"/>
    <mergeCell ref="AS66:BB66"/>
    <mergeCell ref="BC66:BL66"/>
    <mergeCell ref="A67:B67"/>
    <mergeCell ref="C67:F67"/>
    <mergeCell ref="G67:S67"/>
    <mergeCell ref="T67:X67"/>
    <mergeCell ref="Y67:AH67"/>
    <mergeCell ref="AI67:AR67"/>
    <mergeCell ref="AS67:BB67"/>
    <mergeCell ref="BC67:BL67"/>
    <mergeCell ref="A68:BL68"/>
    <mergeCell ref="A69:BL69"/>
    <mergeCell ref="A70:BQ70"/>
    <mergeCell ref="A71:BL71"/>
    <mergeCell ref="A73:C74"/>
    <mergeCell ref="D73:P74"/>
    <mergeCell ref="Q73:U74"/>
    <mergeCell ref="V73:AG73"/>
    <mergeCell ref="AH73:AS73"/>
    <mergeCell ref="AT73:BE73"/>
    <mergeCell ref="BF73:BQ73"/>
    <mergeCell ref="V74:Y74"/>
    <mergeCell ref="Z74:AC74"/>
    <mergeCell ref="AD74:AG74"/>
    <mergeCell ref="AH74:AK74"/>
    <mergeCell ref="AL74:AO74"/>
    <mergeCell ref="AP74:AS74"/>
    <mergeCell ref="AT74:AW74"/>
    <mergeCell ref="AX74:BA74"/>
    <mergeCell ref="BB74:BE74"/>
    <mergeCell ref="BF74:BI74"/>
    <mergeCell ref="BJ74:BM74"/>
    <mergeCell ref="BN74:BQ74"/>
    <mergeCell ref="A75:C75"/>
    <mergeCell ref="D75:P75"/>
    <mergeCell ref="Q75:U75"/>
    <mergeCell ref="V75:Y75"/>
    <mergeCell ref="Z75:AC75"/>
    <mergeCell ref="AD75:AG75"/>
    <mergeCell ref="AH75:AK75"/>
    <mergeCell ref="AL75:AO75"/>
    <mergeCell ref="AP75:AS75"/>
    <mergeCell ref="AT75:AW75"/>
    <mergeCell ref="AX75:BA75"/>
    <mergeCell ref="BB75:BE75"/>
    <mergeCell ref="BF75:BI75"/>
    <mergeCell ref="BJ75:BM75"/>
    <mergeCell ref="BN75:BQ75"/>
    <mergeCell ref="A76:C76"/>
    <mergeCell ref="D76:P76"/>
    <mergeCell ref="Q76:U76"/>
    <mergeCell ref="V76:Y76"/>
    <mergeCell ref="Z76:AC76"/>
    <mergeCell ref="AD76:AG76"/>
    <mergeCell ref="AH76:AK76"/>
    <mergeCell ref="AL76:AO76"/>
    <mergeCell ref="AP76:AS76"/>
    <mergeCell ref="AT76:AW76"/>
    <mergeCell ref="AX76:BA76"/>
    <mergeCell ref="BB76:BE76"/>
    <mergeCell ref="BF76:BI76"/>
    <mergeCell ref="BJ76:BM76"/>
    <mergeCell ref="BN76:BQ76"/>
    <mergeCell ref="A77:C77"/>
    <mergeCell ref="D77:P77"/>
    <mergeCell ref="Q77:U77"/>
    <mergeCell ref="V77:Y77"/>
    <mergeCell ref="Z77:AC77"/>
    <mergeCell ref="AD77:AG77"/>
    <mergeCell ref="AH77:AK77"/>
    <mergeCell ref="AL77:AO77"/>
    <mergeCell ref="AP77:AS77"/>
    <mergeCell ref="AT77:AW77"/>
    <mergeCell ref="AX77:BA77"/>
    <mergeCell ref="BB77:BE77"/>
    <mergeCell ref="BF77:BI77"/>
    <mergeCell ref="BJ77:BM77"/>
    <mergeCell ref="BN77:BQ77"/>
    <mergeCell ref="A78:C78"/>
    <mergeCell ref="D78:P78"/>
    <mergeCell ref="Q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A79:C79"/>
    <mergeCell ref="D79:P79"/>
    <mergeCell ref="Q79:U79"/>
    <mergeCell ref="V79:Y79"/>
    <mergeCell ref="Z79:AC79"/>
    <mergeCell ref="AD79:AG79"/>
    <mergeCell ref="AH79:AK79"/>
    <mergeCell ref="AL79:AO79"/>
    <mergeCell ref="AP79:AS79"/>
    <mergeCell ref="AT79:AW79"/>
    <mergeCell ref="AX79:BA79"/>
    <mergeCell ref="BB79:BE79"/>
    <mergeCell ref="BF79:BI79"/>
    <mergeCell ref="BJ79:BM79"/>
    <mergeCell ref="BN79:BQ79"/>
    <mergeCell ref="A80:C80"/>
    <mergeCell ref="D80:P80"/>
    <mergeCell ref="Q80:U80"/>
    <mergeCell ref="V80:Y80"/>
    <mergeCell ref="Z80:AC80"/>
    <mergeCell ref="AD80:AG80"/>
    <mergeCell ref="AH80:AK80"/>
    <mergeCell ref="AL80:AO80"/>
    <mergeCell ref="AP80:AS80"/>
    <mergeCell ref="AT80:AW80"/>
    <mergeCell ref="AX80:BA80"/>
    <mergeCell ref="BB80:BE80"/>
    <mergeCell ref="BF80:BI80"/>
    <mergeCell ref="BJ80:BM80"/>
    <mergeCell ref="BN80:BQ80"/>
    <mergeCell ref="A81:C81"/>
    <mergeCell ref="D81:P81"/>
    <mergeCell ref="Q81:U81"/>
    <mergeCell ref="V81:Y81"/>
    <mergeCell ref="Z81:AC81"/>
    <mergeCell ref="AD81:AG81"/>
    <mergeCell ref="AH81:AK81"/>
    <mergeCell ref="AL81:AO81"/>
    <mergeCell ref="AP81:AS81"/>
    <mergeCell ref="AT81:AW81"/>
    <mergeCell ref="AX81:BA81"/>
    <mergeCell ref="BB81:BE81"/>
    <mergeCell ref="BF81:BI81"/>
    <mergeCell ref="BJ81:BM81"/>
    <mergeCell ref="BN81:BQ81"/>
    <mergeCell ref="A84:BL84"/>
    <mergeCell ref="A85:BL85"/>
    <mergeCell ref="A86:BL86"/>
    <mergeCell ref="A87:BL87"/>
    <mergeCell ref="A89:V89"/>
    <mergeCell ref="W89:AM89"/>
    <mergeCell ref="AP89:BH89"/>
    <mergeCell ref="W90:AM90"/>
    <mergeCell ref="AP90:BH90"/>
    <mergeCell ref="A93:V93"/>
    <mergeCell ref="W93:AM93"/>
    <mergeCell ref="AP93:BH93"/>
    <mergeCell ref="W94:AM94"/>
    <mergeCell ref="AP94:BH9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2018-01-19T08:30:49Z</cp:lastPrinted>
  <dcterms:created xsi:type="dcterms:W3CDTF">2016-08-10T10:53:25Z</dcterms:created>
  <dcterms:modified xsi:type="dcterms:W3CDTF">2018-01-30T09:16:48Z</dcterms:modified>
  <cp:category/>
  <cp:version/>
  <cp:contentType/>
  <cp:contentStatus/>
</cp:coreProperties>
</file>